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cunovodstvo\Desktop\ANA\Javna objava trošenja sredstava\"/>
    </mc:Choice>
  </mc:AlternateContent>
  <xr:revisionPtr revIDLastSave="0" documentId="13_ncr:1_{3DE3D05E-5D20-4F52-A911-2C67256F05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 04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1" l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130" i="1" l="1"/>
</calcChain>
</file>

<file path=xl/sharedStrings.xml><?xml version="1.0" encoding="utf-8"?>
<sst xmlns="http://schemas.openxmlformats.org/spreadsheetml/2006/main" count="379" uniqueCount="188">
  <si>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</si>
  <si>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</si>
  <si>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</si>
  <si>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</si>
  <si>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</si>
  <si>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</si>
  <si>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</si>
  <si>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</si>
  <si>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RAČIĆA_x000D_
SREDNJACI 30_x000D_
ZAGREB_x000D_
Tel: +385(1)3844999   Fax: +385(1)3844990_x000D_
OIB: 19780265434_x000D_
Mail: racunovodstvo@os-j-racica.hr_x000D_
IBAN: HR4924020061100940610</t>
  </si>
  <si>
    <t xml:space="preserve">Odgovorna Osoba: FRANJO GUDELJ_x000D_
     </t>
  </si>
  <si>
    <t>Isplata Sredstava Za Razdoblje: 01.04.2026 Do 30.04.2026</t>
  </si>
  <si>
    <t>BEST COPY d.o.o.</t>
  </si>
  <si>
    <t>95659198757</t>
  </si>
  <si>
    <t>ZAGREB</t>
  </si>
  <si>
    <t>OSTALE USLUGE</t>
  </si>
  <si>
    <t>OŠ JOSIPA RAČIĆA</t>
  </si>
  <si>
    <t>Ukupno:</t>
  </si>
  <si>
    <t>DO RE MI</t>
  </si>
  <si>
    <t>87957649939</t>
  </si>
  <si>
    <t xml:space="preserve">ZAGREB                                            </t>
  </si>
  <si>
    <t>ZAKUPNINE I NAJAMNINE</t>
  </si>
  <si>
    <t>HP - HRVATSKA POŠTA D.D.</t>
  </si>
  <si>
    <t>87311810356</t>
  </si>
  <si>
    <t>VELIKA GORICA, 10410</t>
  </si>
  <si>
    <t>UREDSKI MATERIJAL I OSTALI MATERIJALNI RASHODI</t>
  </si>
  <si>
    <t>USLUGE TELEFONA, POŠTE I PRIJEVOZA</t>
  </si>
  <si>
    <t>Živa voda d.o.o.</t>
  </si>
  <si>
    <t>86255713939</t>
  </si>
  <si>
    <t>10000 Zagreb</t>
  </si>
  <si>
    <t>MATERIJAL I SIROVINE</t>
  </si>
  <si>
    <t>LOŠINJSKI MUZEJ</t>
  </si>
  <si>
    <t>86167517061</t>
  </si>
  <si>
    <t>Mali Lošinj</t>
  </si>
  <si>
    <t xml:space="preserve">OSTALI NESPOMENUTI RASHODI POSLOVANJA                                                                                                                 </t>
  </si>
  <si>
    <t>PRESEČKI GRUPA</t>
  </si>
  <si>
    <t>85843181422</t>
  </si>
  <si>
    <t>49000 KRAPINA</t>
  </si>
  <si>
    <t>FINA - Financijska agencija</t>
  </si>
  <si>
    <t>85821130368</t>
  </si>
  <si>
    <t>RAČUNALNE USLUGE</t>
  </si>
  <si>
    <t>ZAGREBAČKI HOLDING D.O.O. - ČISTOĆA</t>
  </si>
  <si>
    <t>85584865987</t>
  </si>
  <si>
    <t>KOMUNALNE USLUGE</t>
  </si>
  <si>
    <t>V.B. DOMESTICUS d.o.o.</t>
  </si>
  <si>
    <t>84824796975</t>
  </si>
  <si>
    <t>32235 Bapska</t>
  </si>
  <si>
    <t>MATERIJAL I DIJELOVI ZA TEKUĆE I INVESTICIJSKO ODRŽAVANJE</t>
  </si>
  <si>
    <t>MÜLLER TRGOVINA ZAGREB d.o.o.</t>
  </si>
  <si>
    <t>84698789700</t>
  </si>
  <si>
    <t>10020 Zagreb</t>
  </si>
  <si>
    <t>VODOOPSKRBA I ODVODNJA d.o.o.</t>
  </si>
  <si>
    <t>83416546499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</si>
  <si>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</si>
  <si>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</si>
  <si>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</si>
  <si>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AGRODALM d.o.o.</t>
  </si>
  <si>
    <t>80649374262</t>
  </si>
  <si>
    <t>KOVAČIĆ KONZALTING D.O.O.</t>
  </si>
  <si>
    <t>79608058419</t>
  </si>
  <si>
    <t>TROGIR</t>
  </si>
  <si>
    <t>ZAGREBAČKE PEKARNE KLARA D.D.</t>
  </si>
  <si>
    <t>76842508189</t>
  </si>
  <si>
    <t>10020 ZAGREB</t>
  </si>
  <si>
    <t>SREĆKO TOURS d.o.o.</t>
  </si>
  <si>
    <t>74454217661</t>
  </si>
  <si>
    <t>10340 Luka, Vrbovec</t>
  </si>
  <si>
    <t>OPTIMUS LAB d.o.o.</t>
  </si>
  <si>
    <t>71981294715</t>
  </si>
  <si>
    <t>ČAKOVEC</t>
  </si>
  <si>
    <t>Telemach Hrvatska d.o.o.</t>
  </si>
  <si>
    <t>70133616033</t>
  </si>
  <si>
    <t>HRT - Hrvatska radio televizija</t>
  </si>
  <si>
    <t>68419124305</t>
  </si>
  <si>
    <t>PRISTOJBE I NAKNADE</t>
  </si>
  <si>
    <t>ZAMAX PLIN d.o.o.</t>
  </si>
  <si>
    <t>68036413773</t>
  </si>
  <si>
    <t>ENERGIJA</t>
  </si>
  <si>
    <t>LIDL HRVATSKA D.O.O.</t>
  </si>
  <si>
    <t>66089976432</t>
  </si>
  <si>
    <t>VELIKA GORICA</t>
  </si>
  <si>
    <t xml:space="preserve">REPREZENTACIJA                                                                                                                                        </t>
  </si>
  <si>
    <t>JYSK d.o.o.</t>
  </si>
  <si>
    <t>64729046835</t>
  </si>
  <si>
    <t>NARODNE NOVINE</t>
  </si>
  <si>
    <t>64546066176</t>
  </si>
  <si>
    <t>INSTAR CENTER d.o.o.</t>
  </si>
  <si>
    <t>64308723629</t>
  </si>
  <si>
    <t>10410 Velika Gorica</t>
  </si>
  <si>
    <t>SITNI INVENTAR I AUTO GUME</t>
  </si>
  <si>
    <t>HEP-OPSKRBA D.O.O.</t>
  </si>
  <si>
    <t>63073332379</t>
  </si>
  <si>
    <t>10000 ZAGREB</t>
  </si>
  <si>
    <t>GRADSKI URED ZA OBNOVU, IZGRADNJU, PROSTORNO UREĐENJE, GRADITELJSTVO, KOMUNALNE POSLOVE I PROMET</t>
  </si>
  <si>
    <t>61817894937</t>
  </si>
  <si>
    <t>ZAGREBAČKO GRADSKO KAZALIŠTE ''KOMEDIJA''</t>
  </si>
  <si>
    <t>59569102212</t>
  </si>
  <si>
    <t>GRAD ZAGREB</t>
  </si>
  <si>
    <t>EURO ROSA IP d.o.o.</t>
  </si>
  <si>
    <t>58421021869</t>
  </si>
  <si>
    <t>Alca Zagreb d.o.o.</t>
  </si>
  <si>
    <t>58353015102</t>
  </si>
  <si>
    <t>FOTO STUDIO A-1, VL. BORIS GJOPAR</t>
  </si>
  <si>
    <t>56370553048</t>
  </si>
  <si>
    <t>IGO- MAT d.o.o.</t>
  </si>
  <si>
    <t>55662000497</t>
  </si>
  <si>
    <t>10432 BREGANA</t>
  </si>
  <si>
    <t>BLUEMONT d.o.o.</t>
  </si>
  <si>
    <t>54895392358</t>
  </si>
  <si>
    <t>USLUGE TEKUĆEG I INVESTICIJSKOG ODRŽAVANJA</t>
  </si>
  <si>
    <t>ZADRUŽNA ŠTAMPA D.D.</t>
  </si>
  <si>
    <t>52035912612</t>
  </si>
  <si>
    <t>10 000 ZAGREB</t>
  </si>
  <si>
    <t>ALEXANDER COMMERCE</t>
  </si>
  <si>
    <t>45858721414</t>
  </si>
  <si>
    <t>DOKUMENTIT d.o.o.</t>
  </si>
  <si>
    <t>45392055435</t>
  </si>
  <si>
    <t>10000 ZZAGREB</t>
  </si>
  <si>
    <t>VINDIJA D.D. - MLIJEČNI proizvodi (crveno)</t>
  </si>
  <si>
    <t>44138062462</t>
  </si>
  <si>
    <t>VARAŽDIN</t>
  </si>
  <si>
    <t>ŠKOLSKA KNJIGA D.D.</t>
  </si>
  <si>
    <t>38967655335</t>
  </si>
  <si>
    <t>GMV METALNE KONSTRUKCIJE D.O.O.</t>
  </si>
  <si>
    <t>38591579623</t>
  </si>
  <si>
    <t>METRO CASH &amp; CARRY d.o.o.</t>
  </si>
  <si>
    <t>38016445738</t>
  </si>
  <si>
    <t>Zagreb</t>
  </si>
  <si>
    <t>TISAK PLUS D.O.O.</t>
  </si>
  <si>
    <t>32497003047</t>
  </si>
  <si>
    <t>GRAWE Hrvatska d.d.</t>
  </si>
  <si>
    <t>28406115764</t>
  </si>
  <si>
    <t>PROSVJETA D.O.O.</t>
  </si>
  <si>
    <t>23366802564</t>
  </si>
  <si>
    <t>ERSTE&amp;STEIERMÄRKISCHE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</si>
  <si>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</si>
  <si>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</si>
  <si>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</si>
  <si>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TAPESS d.o.o.</t>
  </si>
  <si>
    <t>22248533094</t>
  </si>
  <si>
    <t>51227 KUKULJANOVO</t>
  </si>
  <si>
    <t>AUTOTRANS d.d.</t>
  </si>
  <si>
    <t>19819724166</t>
  </si>
  <si>
    <t>51557 CRES</t>
  </si>
  <si>
    <t>TISAK B, OBRT ZA USLUGE VL. DARIO BLAGEC</t>
  </si>
  <si>
    <t>17201738296</t>
  </si>
  <si>
    <t>HEP-TOPLINARSTVO d.o.o.</t>
  </si>
  <si>
    <t>15907062900</t>
  </si>
  <si>
    <t>KULTURNI CENTAR TRAVNO</t>
  </si>
  <si>
    <t>15589224990</t>
  </si>
  <si>
    <t>MALA TVORNICA SOFTWARE-A</t>
  </si>
  <si>
    <t>12555479457</t>
  </si>
  <si>
    <t>AKD-ZAŠTITA D.O.O.</t>
  </si>
  <si>
    <t>09253797076</t>
  </si>
  <si>
    <t>KELING SIGURNOST D.O.O.</t>
  </si>
  <si>
    <t>08380827668</t>
  </si>
  <si>
    <t>KLINČA SELA</t>
  </si>
  <si>
    <t>Ledo plus d.o.o.</t>
  </si>
  <si>
    <t>07179054100</t>
  </si>
  <si>
    <t>TRA-MONT d.o.o.</t>
  </si>
  <si>
    <t>05336208843</t>
  </si>
  <si>
    <t xml:space="preserve">UREĐAJI, STROJEVI I OPREMA ZA OSTALE NAMJENE                                                                                                          </t>
  </si>
  <si>
    <t>TRAVEL EXPERIENCE d.o.o.</t>
  </si>
  <si>
    <t>03857142786</t>
  </si>
  <si>
    <t>52440 Poreč - Parenzo</t>
  </si>
  <si>
    <t>PROMING-HCH d.o.o.</t>
  </si>
  <si>
    <t>00799310963</t>
  </si>
  <si>
    <t>Dom zdravlja Zagreb - Centar</t>
  </si>
  <si>
    <t>00053084642</t>
  </si>
  <si>
    <t>ZDRAVSTVENE I VETERINARSKE USLUGE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</si>
  <si>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</si>
  <si>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</si>
  <si>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DOPRINOSE ZA ZDRAVSTVENO OSIGURANJE</t>
  </si>
  <si>
    <t xml:space="preserve">SLUŽBENA PUTOVANJA                                                                                                                                    </t>
  </si>
  <si>
    <t>INTELEKTUALNE I OSOBNE USLUGE</t>
  </si>
  <si>
    <t xml:space="preserve">NAKNADE ZA RAD PREDSTAVNIČKIH I IZVRŠNIH TIJELA I SLIČNO                                                                                              </t>
  </si>
  <si>
    <t xml:space="preserve">NAKNADE GRAĐANIMA I KUĆANSTVIMA U NOVCU                                                                                                               </t>
  </si>
  <si>
    <t>Sveukupno:</t>
  </si>
  <si>
    <t xml:space="preserve">                                               ZAGREB                                            </t>
  </si>
  <si>
    <t>Plaća 03/2026</t>
  </si>
  <si>
    <t>Obveze za doprinose za zdravstveno osiguranje 03/2026</t>
  </si>
  <si>
    <t>Prijevoz 03/2026</t>
  </si>
  <si>
    <t>Plaće za prekovremeni rad 03/2026</t>
  </si>
  <si>
    <t>PLAĆA ZA PREKOVREMENI RAD</t>
  </si>
  <si>
    <t>E-tehničar 04/2026</t>
  </si>
  <si>
    <t>Školski odbor 02/2026</t>
  </si>
  <si>
    <t>Službena putovanja 04/2026</t>
  </si>
  <si>
    <t>E-tur 03/2026</t>
  </si>
  <si>
    <t>Ostali rashodi za zaposlene 03/2026 i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</si>
</sst>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4"/>
  <sheetViews>
    <sheetView tabSelected="1" topLeftCell="A73" zoomScale="90" zoomScaleNormal="90" workbookViewId="0">
      <selection activeCell="F129" sqref="F1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15.75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15.75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177</v>
      </c>
      <c r="D9" s="18">
        <v>93.29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93.29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3.1</v>
      </c>
      <c r="E11" s="10">
        <v>3221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134</v>
      </c>
      <c r="E12" s="10">
        <v>3231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137.1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28</v>
      </c>
      <c r="D14" s="18">
        <v>57.42</v>
      </c>
      <c r="E14" s="10">
        <v>3222</v>
      </c>
      <c r="F14" s="9" t="s">
        <v>29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57.42</v>
      </c>
      <c r="E15" s="24"/>
      <c r="F15" s="26"/>
      <c r="G15" s="27"/>
    </row>
    <row r="16" spans="1:7" x14ac:dyDescent="0.25">
      <c r="A16" s="9" t="s">
        <v>30</v>
      </c>
      <c r="B16" s="14" t="s">
        <v>31</v>
      </c>
      <c r="C16" s="10" t="s">
        <v>32</v>
      </c>
      <c r="D16" s="18">
        <v>96</v>
      </c>
      <c r="E16" s="10">
        <v>3299</v>
      </c>
      <c r="F16" s="9" t="s">
        <v>33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96</v>
      </c>
      <c r="E17" s="24"/>
      <c r="F17" s="26"/>
      <c r="G17" s="27"/>
    </row>
    <row r="18" spans="1:7" x14ac:dyDescent="0.25">
      <c r="A18" s="9" t="s">
        <v>34</v>
      </c>
      <c r="B18" s="14" t="s">
        <v>35</v>
      </c>
      <c r="C18" s="10" t="s">
        <v>36</v>
      </c>
      <c r="D18" s="18">
        <v>420</v>
      </c>
      <c r="E18" s="10">
        <v>3231</v>
      </c>
      <c r="F18" s="9" t="s">
        <v>25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420</v>
      </c>
      <c r="E19" s="24"/>
      <c r="F19" s="26"/>
      <c r="G19" s="27"/>
    </row>
    <row r="20" spans="1:7" x14ac:dyDescent="0.25">
      <c r="A20" s="9" t="s">
        <v>37</v>
      </c>
      <c r="B20" s="14" t="s">
        <v>38</v>
      </c>
      <c r="C20" s="10" t="s">
        <v>13</v>
      </c>
      <c r="D20" s="18">
        <v>1.91</v>
      </c>
      <c r="E20" s="10">
        <v>3238</v>
      </c>
      <c r="F20" s="9" t="s">
        <v>39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1.91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13</v>
      </c>
      <c r="D22" s="18">
        <v>724.76</v>
      </c>
      <c r="E22" s="10">
        <v>3234</v>
      </c>
      <c r="F22" s="9" t="s">
        <v>42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724.76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45</v>
      </c>
      <c r="D24" s="18">
        <v>318.83999999999997</v>
      </c>
      <c r="E24" s="10">
        <v>3224</v>
      </c>
      <c r="F24" s="9" t="s">
        <v>46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318.83999999999997</v>
      </c>
      <c r="E25" s="24"/>
      <c r="F25" s="26"/>
      <c r="G25" s="27"/>
    </row>
    <row r="26" spans="1:7" x14ac:dyDescent="0.25">
      <c r="A26" s="9" t="s">
        <v>47</v>
      </c>
      <c r="B26" s="14" t="s">
        <v>48</v>
      </c>
      <c r="C26" s="10" t="s">
        <v>49</v>
      </c>
      <c r="D26" s="18">
        <v>89.42</v>
      </c>
      <c r="E26" s="10">
        <v>3221</v>
      </c>
      <c r="F26" s="9" t="s">
        <v>24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89.42</v>
      </c>
      <c r="E27" s="24"/>
      <c r="F27" s="26"/>
      <c r="G27" s="27"/>
    </row>
    <row r="28" spans="1:7" x14ac:dyDescent="0.25">
      <c r="A28" s="9" t="s">
        <v>50</v>
      </c>
      <c r="B28" s="14" t="s">
        <v>51</v>
      </c>
      <c r="C28" s="10" t="s">
        <v>28</v>
      </c>
      <c r="D28" s="18">
        <v>1064.8599999999999</v>
      </c>
      <c r="E28" s="10">
        <v>3234</v>
      </c>
      <c r="F28" s="9" t="s">
        <v>42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1064.8599999999999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13</v>
      </c>
      <c r="D30" s="18">
        <v>346.41</v>
      </c>
      <c r="E30" s="10">
        <v>3212</v>
      </c>
      <c r="F30" s="9" t="s">
        <v>54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346.41</v>
      </c>
      <c r="E31" s="24"/>
      <c r="F31" s="26"/>
      <c r="G31" s="27"/>
    </row>
    <row r="32" spans="1:7" x14ac:dyDescent="0.25">
      <c r="A32" s="9" t="s">
        <v>55</v>
      </c>
      <c r="B32" s="14" t="s">
        <v>56</v>
      </c>
      <c r="C32" s="10" t="s">
        <v>28</v>
      </c>
      <c r="D32" s="18">
        <v>1172.3</v>
      </c>
      <c r="E32" s="10">
        <v>3222</v>
      </c>
      <c r="F32" s="9" t="s">
        <v>29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1172.3</v>
      </c>
      <c r="E33" s="24"/>
      <c r="F33" s="26"/>
      <c r="G33" s="27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282.5</v>
      </c>
      <c r="E34" s="10">
        <v>3221</v>
      </c>
      <c r="F34" s="9" t="s">
        <v>24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282.5</v>
      </c>
      <c r="E35" s="24"/>
      <c r="F35" s="26"/>
      <c r="G35" s="27"/>
    </row>
    <row r="36" spans="1:7" x14ac:dyDescent="0.25">
      <c r="A36" s="9" t="s">
        <v>60</v>
      </c>
      <c r="B36" s="14" t="s">
        <v>61</v>
      </c>
      <c r="C36" s="10" t="s">
        <v>62</v>
      </c>
      <c r="D36" s="18">
        <v>4815.34</v>
      </c>
      <c r="E36" s="10">
        <v>3222</v>
      </c>
      <c r="F36" s="9" t="s">
        <v>29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4815.34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20</v>
      </c>
      <c r="E38" s="10">
        <v>3231</v>
      </c>
      <c r="F38" s="9" t="s">
        <v>25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20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68</v>
      </c>
      <c r="D40" s="18">
        <v>208.75</v>
      </c>
      <c r="E40" s="10">
        <v>3238</v>
      </c>
      <c r="F40" s="9" t="s">
        <v>39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208.75</v>
      </c>
      <c r="E41" s="24"/>
      <c r="F41" s="26"/>
      <c r="G41" s="27"/>
    </row>
    <row r="42" spans="1:7" x14ac:dyDescent="0.25">
      <c r="A42" s="9" t="s">
        <v>69</v>
      </c>
      <c r="B42" s="14" t="s">
        <v>70</v>
      </c>
      <c r="C42" s="10" t="s">
        <v>28</v>
      </c>
      <c r="D42" s="18">
        <v>5.83</v>
      </c>
      <c r="E42" s="10">
        <v>3231</v>
      </c>
      <c r="F42" s="9" t="s">
        <v>25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5.83</v>
      </c>
      <c r="E43" s="24"/>
      <c r="F43" s="26"/>
      <c r="G43" s="27"/>
    </row>
    <row r="44" spans="1:7" x14ac:dyDescent="0.25">
      <c r="A44" s="9" t="s">
        <v>71</v>
      </c>
      <c r="B44" s="14" t="s">
        <v>72</v>
      </c>
      <c r="C44" s="10" t="s">
        <v>28</v>
      </c>
      <c r="D44" s="18">
        <v>10.62</v>
      </c>
      <c r="E44" s="10">
        <v>3295</v>
      </c>
      <c r="F44" s="9" t="s">
        <v>73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10.62</v>
      </c>
      <c r="E45" s="24"/>
      <c r="F45" s="26"/>
      <c r="G45" s="27"/>
    </row>
    <row r="46" spans="1:7" x14ac:dyDescent="0.25">
      <c r="A46" s="9" t="s">
        <v>74</v>
      </c>
      <c r="B46" s="14" t="s">
        <v>75</v>
      </c>
      <c r="C46" s="10" t="s">
        <v>28</v>
      </c>
      <c r="D46" s="18">
        <v>30.11</v>
      </c>
      <c r="E46" s="10">
        <v>3223</v>
      </c>
      <c r="F46" s="9" t="s">
        <v>76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30.11</v>
      </c>
      <c r="E47" s="24"/>
      <c r="F47" s="26"/>
      <c r="G47" s="27"/>
    </row>
    <row r="48" spans="1:7" x14ac:dyDescent="0.25">
      <c r="A48" s="9" t="s">
        <v>77</v>
      </c>
      <c r="B48" s="14" t="s">
        <v>78</v>
      </c>
      <c r="C48" s="10" t="s">
        <v>79</v>
      </c>
      <c r="D48" s="18">
        <v>61.28</v>
      </c>
      <c r="E48" s="10">
        <v>3293</v>
      </c>
      <c r="F48" s="9" t="s">
        <v>80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61.28</v>
      </c>
      <c r="E49" s="24"/>
      <c r="F49" s="26"/>
      <c r="G49" s="27"/>
    </row>
    <row r="50" spans="1:7" x14ac:dyDescent="0.25">
      <c r="A50" s="9" t="s">
        <v>81</v>
      </c>
      <c r="B50" s="14" t="s">
        <v>82</v>
      </c>
      <c r="C50" s="10" t="s">
        <v>28</v>
      </c>
      <c r="D50" s="18">
        <v>7.5</v>
      </c>
      <c r="E50" s="10">
        <v>3221</v>
      </c>
      <c r="F50" s="9" t="s">
        <v>24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7.5</v>
      </c>
      <c r="E51" s="24"/>
      <c r="F51" s="26"/>
      <c r="G51" s="27"/>
    </row>
    <row r="52" spans="1:7" x14ac:dyDescent="0.25">
      <c r="A52" s="9" t="s">
        <v>83</v>
      </c>
      <c r="B52" s="14" t="s">
        <v>84</v>
      </c>
      <c r="C52" s="10" t="s">
        <v>13</v>
      </c>
      <c r="D52" s="18">
        <v>193.75</v>
      </c>
      <c r="E52" s="10">
        <v>3221</v>
      </c>
      <c r="F52" s="9" t="s">
        <v>24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193.75</v>
      </c>
      <c r="E53" s="24"/>
      <c r="F53" s="26"/>
      <c r="G53" s="27"/>
    </row>
    <row r="54" spans="1:7" x14ac:dyDescent="0.25">
      <c r="A54" s="9" t="s">
        <v>85</v>
      </c>
      <c r="B54" s="14" t="s">
        <v>86</v>
      </c>
      <c r="C54" s="10" t="s">
        <v>87</v>
      </c>
      <c r="D54" s="18">
        <v>667.99</v>
      </c>
      <c r="E54" s="10">
        <v>3225</v>
      </c>
      <c r="F54" s="9" t="s">
        <v>88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667.99</v>
      </c>
      <c r="E55" s="24"/>
      <c r="F55" s="26"/>
      <c r="G55" s="27"/>
    </row>
    <row r="56" spans="1:7" x14ac:dyDescent="0.25">
      <c r="A56" s="9" t="s">
        <v>89</v>
      </c>
      <c r="B56" s="14" t="s">
        <v>90</v>
      </c>
      <c r="C56" s="10" t="s">
        <v>91</v>
      </c>
      <c r="D56" s="18">
        <v>2229.65</v>
      </c>
      <c r="E56" s="10">
        <v>3223</v>
      </c>
      <c r="F56" s="9" t="s">
        <v>76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2229.65</v>
      </c>
      <c r="E57" s="24"/>
      <c r="F57" s="26"/>
      <c r="G57" s="27"/>
    </row>
    <row r="58" spans="1:7" x14ac:dyDescent="0.25">
      <c r="A58" s="9" t="s">
        <v>92</v>
      </c>
      <c r="B58" s="14" t="s">
        <v>93</v>
      </c>
      <c r="C58" s="10" t="s">
        <v>13</v>
      </c>
      <c r="D58" s="18">
        <v>94.34</v>
      </c>
      <c r="E58" s="10">
        <v>3234</v>
      </c>
      <c r="F58" s="9" t="s">
        <v>42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94.34</v>
      </c>
      <c r="E59" s="24"/>
      <c r="F59" s="26"/>
      <c r="G59" s="27"/>
    </row>
    <row r="60" spans="1:7" x14ac:dyDescent="0.25">
      <c r="A60" s="9" t="s">
        <v>94</v>
      </c>
      <c r="B60" s="14" t="s">
        <v>95</v>
      </c>
      <c r="C60" s="10" t="s">
        <v>96</v>
      </c>
      <c r="D60" s="18">
        <v>980</v>
      </c>
      <c r="E60" s="10">
        <v>3299</v>
      </c>
      <c r="F60" s="9" t="s">
        <v>33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980</v>
      </c>
      <c r="E61" s="24"/>
      <c r="F61" s="26"/>
      <c r="G61" s="27"/>
    </row>
    <row r="62" spans="1:7" x14ac:dyDescent="0.25">
      <c r="A62" s="9" t="s">
        <v>97</v>
      </c>
      <c r="B62" s="14" t="s">
        <v>98</v>
      </c>
      <c r="C62" s="10" t="s">
        <v>28</v>
      </c>
      <c r="D62" s="18">
        <v>232.5</v>
      </c>
      <c r="E62" s="10">
        <v>3221</v>
      </c>
      <c r="F62" s="9" t="s">
        <v>24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232.5</v>
      </c>
      <c r="E63" s="24"/>
      <c r="F63" s="26"/>
      <c r="G63" s="27"/>
    </row>
    <row r="64" spans="1:7" x14ac:dyDescent="0.25">
      <c r="A64" s="9" t="s">
        <v>99</v>
      </c>
      <c r="B64" s="14" t="s">
        <v>100</v>
      </c>
      <c r="C64" s="10" t="s">
        <v>28</v>
      </c>
      <c r="D64" s="18">
        <v>249.6</v>
      </c>
      <c r="E64" s="10">
        <v>3221</v>
      </c>
      <c r="F64" s="9" t="s">
        <v>24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249.6</v>
      </c>
      <c r="E65" s="24"/>
      <c r="F65" s="26"/>
      <c r="G65" s="27"/>
    </row>
    <row r="66" spans="1:7" x14ac:dyDescent="0.25">
      <c r="A66" s="9" t="s">
        <v>101</v>
      </c>
      <c r="B66" s="14" t="s">
        <v>102</v>
      </c>
      <c r="C66" s="10" t="s">
        <v>91</v>
      </c>
      <c r="D66" s="18">
        <v>8</v>
      </c>
      <c r="E66" s="10">
        <v>3239</v>
      </c>
      <c r="F66" s="9" t="s">
        <v>14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8</v>
      </c>
      <c r="E67" s="24"/>
      <c r="F67" s="26"/>
      <c r="G67" s="27"/>
    </row>
    <row r="68" spans="1:7" x14ac:dyDescent="0.25">
      <c r="A68" s="9" t="s">
        <v>103</v>
      </c>
      <c r="B68" s="14" t="s">
        <v>104</v>
      </c>
      <c r="C68" s="10" t="s">
        <v>105</v>
      </c>
      <c r="D68" s="18">
        <v>1414.61</v>
      </c>
      <c r="E68" s="10">
        <v>3222</v>
      </c>
      <c r="F68" s="9" t="s">
        <v>29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1414.61</v>
      </c>
      <c r="E69" s="24"/>
      <c r="F69" s="26"/>
      <c r="G69" s="27"/>
    </row>
    <row r="70" spans="1:7" x14ac:dyDescent="0.25">
      <c r="A70" s="9" t="s">
        <v>106</v>
      </c>
      <c r="B70" s="14" t="s">
        <v>107</v>
      </c>
      <c r="C70" s="10" t="s">
        <v>13</v>
      </c>
      <c r="D70" s="18">
        <v>2100</v>
      </c>
      <c r="E70" s="10">
        <v>3232</v>
      </c>
      <c r="F70" s="9" t="s">
        <v>108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2100</v>
      </c>
      <c r="E71" s="24"/>
      <c r="F71" s="26"/>
      <c r="G71" s="27"/>
    </row>
    <row r="72" spans="1:7" x14ac:dyDescent="0.25">
      <c r="A72" s="9" t="s">
        <v>109</v>
      </c>
      <c r="B72" s="14" t="s">
        <v>110</v>
      </c>
      <c r="C72" s="10" t="s">
        <v>111</v>
      </c>
      <c r="D72" s="18">
        <v>35</v>
      </c>
      <c r="E72" s="10">
        <v>3221</v>
      </c>
      <c r="F72" s="9" t="s">
        <v>24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35</v>
      </c>
      <c r="E73" s="24"/>
      <c r="F73" s="26"/>
      <c r="G73" s="27"/>
    </row>
    <row r="74" spans="1:7" x14ac:dyDescent="0.25">
      <c r="A74" s="9" t="s">
        <v>112</v>
      </c>
      <c r="B74" s="14" t="s">
        <v>113</v>
      </c>
      <c r="C74" s="10" t="s">
        <v>13</v>
      </c>
      <c r="D74" s="18">
        <v>384.14</v>
      </c>
      <c r="E74" s="10">
        <v>3221</v>
      </c>
      <c r="F74" s="9" t="s">
        <v>24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384.14</v>
      </c>
      <c r="E75" s="24"/>
      <c r="F75" s="26"/>
      <c r="G75" s="27"/>
    </row>
    <row r="76" spans="1:7" x14ac:dyDescent="0.25">
      <c r="A76" s="9" t="s">
        <v>114</v>
      </c>
      <c r="B76" s="14" t="s">
        <v>115</v>
      </c>
      <c r="C76" s="10" t="s">
        <v>116</v>
      </c>
      <c r="D76" s="18">
        <v>198.61</v>
      </c>
      <c r="E76" s="10">
        <v>3238</v>
      </c>
      <c r="F76" s="9" t="s">
        <v>39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198.61</v>
      </c>
      <c r="E77" s="24"/>
      <c r="F77" s="26"/>
      <c r="G77" s="27"/>
    </row>
    <row r="78" spans="1:7" x14ac:dyDescent="0.25">
      <c r="A78" s="9" t="s">
        <v>117</v>
      </c>
      <c r="B78" s="14" t="s">
        <v>118</v>
      </c>
      <c r="C78" s="10" t="s">
        <v>119</v>
      </c>
      <c r="D78" s="18">
        <v>3022.62</v>
      </c>
      <c r="E78" s="10">
        <v>3222</v>
      </c>
      <c r="F78" s="9" t="s">
        <v>29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3022.62</v>
      </c>
      <c r="E79" s="24"/>
      <c r="F79" s="26"/>
      <c r="G79" s="27"/>
    </row>
    <row r="80" spans="1:7" x14ac:dyDescent="0.25">
      <c r="A80" s="9" t="s">
        <v>120</v>
      </c>
      <c r="B80" s="14" t="s">
        <v>121</v>
      </c>
      <c r="C80" s="10" t="s">
        <v>13</v>
      </c>
      <c r="D80" s="18">
        <v>20.6</v>
      </c>
      <c r="E80" s="10">
        <v>3221</v>
      </c>
      <c r="F80" s="9" t="s">
        <v>24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20.6</v>
      </c>
      <c r="E81" s="24"/>
      <c r="F81" s="26"/>
      <c r="G81" s="27"/>
    </row>
    <row r="82" spans="1:7" x14ac:dyDescent="0.25">
      <c r="A82" s="9" t="s">
        <v>122</v>
      </c>
      <c r="B82" s="14" t="s">
        <v>123</v>
      </c>
      <c r="C82" s="10" t="s">
        <v>13</v>
      </c>
      <c r="D82" s="18">
        <v>425</v>
      </c>
      <c r="E82" s="10">
        <v>3232</v>
      </c>
      <c r="F82" s="9" t="s">
        <v>108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425</v>
      </c>
      <c r="E83" s="24"/>
      <c r="F83" s="26"/>
      <c r="G83" s="27"/>
    </row>
    <row r="84" spans="1:7" x14ac:dyDescent="0.25">
      <c r="A84" s="9" t="s">
        <v>124</v>
      </c>
      <c r="B84" s="14" t="s">
        <v>125</v>
      </c>
      <c r="C84" s="10" t="s">
        <v>126</v>
      </c>
      <c r="D84" s="18">
        <v>1617.9</v>
      </c>
      <c r="E84" s="10">
        <v>3222</v>
      </c>
      <c r="F84" s="9" t="s">
        <v>29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1617.9</v>
      </c>
      <c r="E85" s="24"/>
      <c r="F85" s="26"/>
      <c r="G85" s="27"/>
    </row>
    <row r="86" spans="1:7" x14ac:dyDescent="0.25">
      <c r="A86" s="9" t="s">
        <v>127</v>
      </c>
      <c r="B86" s="14" t="s">
        <v>128</v>
      </c>
      <c r="C86" s="10" t="s">
        <v>13</v>
      </c>
      <c r="D86" s="18">
        <v>9.5399999999999991</v>
      </c>
      <c r="E86" s="10">
        <v>3231</v>
      </c>
      <c r="F86" s="9" t="s">
        <v>25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9.5399999999999991</v>
      </c>
      <c r="E87" s="24"/>
      <c r="F87" s="26"/>
      <c r="G87" s="27"/>
    </row>
    <row r="88" spans="1:7" x14ac:dyDescent="0.25">
      <c r="A88" s="9" t="s">
        <v>129</v>
      </c>
      <c r="B88" s="14" t="s">
        <v>130</v>
      </c>
      <c r="C88" s="10" t="s">
        <v>28</v>
      </c>
      <c r="D88" s="18">
        <v>34.65</v>
      </c>
      <c r="E88" s="10">
        <v>3299</v>
      </c>
      <c r="F88" s="9" t="s">
        <v>33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34.65</v>
      </c>
      <c r="E89" s="24"/>
      <c r="F89" s="26"/>
      <c r="G89" s="27"/>
    </row>
    <row r="90" spans="1:7" x14ac:dyDescent="0.25">
      <c r="A90" s="9" t="s">
        <v>131</v>
      </c>
      <c r="B90" s="14" t="s">
        <v>132</v>
      </c>
      <c r="C90" s="10" t="s">
        <v>13</v>
      </c>
      <c r="D90" s="18">
        <v>60.79</v>
      </c>
      <c r="E90" s="10">
        <v>3221</v>
      </c>
      <c r="F90" s="9" t="s">
        <v>24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60.79</v>
      </c>
      <c r="E91" s="24"/>
      <c r="F91" s="26"/>
      <c r="G91" s="27"/>
    </row>
    <row r="92" spans="1:7" x14ac:dyDescent="0.25">
      <c r="A92" s="9" t="s">
        <v>133</v>
      </c>
      <c r="B92" s="14" t="s">
        <v>134</v>
      </c>
      <c r="C92" s="10" t="s">
        <v>135</v>
      </c>
      <c r="D92" s="18">
        <v>141.66999999999999</v>
      </c>
      <c r="E92" s="10">
        <v>3431</v>
      </c>
      <c r="F92" s="9" t="s">
        <v>136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141.66999999999999</v>
      </c>
      <c r="E93" s="24"/>
      <c r="F93" s="26"/>
      <c r="G93" s="27"/>
    </row>
    <row r="94" spans="1:7" x14ac:dyDescent="0.25">
      <c r="A94" s="9" t="s">
        <v>137</v>
      </c>
      <c r="B94" s="14" t="s">
        <v>138</v>
      </c>
      <c r="C94" s="10" t="s">
        <v>139</v>
      </c>
      <c r="D94" s="18">
        <v>80.48</v>
      </c>
      <c r="E94" s="10">
        <v>3221</v>
      </c>
      <c r="F94" s="9" t="s">
        <v>24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80.48</v>
      </c>
      <c r="E95" s="24"/>
      <c r="F95" s="26"/>
      <c r="G95" s="27"/>
    </row>
    <row r="96" spans="1:7" x14ac:dyDescent="0.25">
      <c r="A96" s="9" t="s">
        <v>140</v>
      </c>
      <c r="B96" s="14" t="s">
        <v>141</v>
      </c>
      <c r="C96" s="10" t="s">
        <v>142</v>
      </c>
      <c r="D96" s="18">
        <v>320</v>
      </c>
      <c r="E96" s="10">
        <v>3231</v>
      </c>
      <c r="F96" s="9" t="s">
        <v>25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320</v>
      </c>
      <c r="E97" s="24"/>
      <c r="F97" s="26"/>
      <c r="G97" s="27"/>
    </row>
    <row r="98" spans="1:7" x14ac:dyDescent="0.25">
      <c r="A98" s="9" t="s">
        <v>143</v>
      </c>
      <c r="B98" s="14" t="s">
        <v>144</v>
      </c>
      <c r="C98" s="10" t="s">
        <v>91</v>
      </c>
      <c r="D98" s="18">
        <v>31.5</v>
      </c>
      <c r="E98" s="10">
        <v>3239</v>
      </c>
      <c r="F98" s="9" t="s">
        <v>14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31.5</v>
      </c>
      <c r="E99" s="24"/>
      <c r="F99" s="26"/>
      <c r="G99" s="27"/>
    </row>
    <row r="100" spans="1:7" x14ac:dyDescent="0.25">
      <c r="A100" s="9" t="s">
        <v>145</v>
      </c>
      <c r="B100" s="14" t="s">
        <v>146</v>
      </c>
      <c r="C100" s="10" t="s">
        <v>13</v>
      </c>
      <c r="D100" s="18">
        <v>6210.8</v>
      </c>
      <c r="E100" s="10">
        <v>3223</v>
      </c>
      <c r="F100" s="9" t="s">
        <v>76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6210.8</v>
      </c>
      <c r="E101" s="24"/>
      <c r="F101" s="26"/>
      <c r="G101" s="27"/>
    </row>
    <row r="102" spans="1:7" x14ac:dyDescent="0.25">
      <c r="A102" s="9" t="s">
        <v>147</v>
      </c>
      <c r="B102" s="14" t="s">
        <v>148</v>
      </c>
      <c r="C102" s="10" t="s">
        <v>13</v>
      </c>
      <c r="D102" s="18">
        <v>14</v>
      </c>
      <c r="E102" s="10">
        <v>3235</v>
      </c>
      <c r="F102" s="9" t="s">
        <v>20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14</v>
      </c>
      <c r="E103" s="24"/>
      <c r="F103" s="26"/>
      <c r="G103" s="27"/>
    </row>
    <row r="104" spans="1:7" x14ac:dyDescent="0.25">
      <c r="A104" s="9" t="s">
        <v>149</v>
      </c>
      <c r="B104" s="14" t="s">
        <v>150</v>
      </c>
      <c r="C104" s="10" t="s">
        <v>13</v>
      </c>
      <c r="D104" s="18">
        <v>58.06</v>
      </c>
      <c r="E104" s="10">
        <v>3238</v>
      </c>
      <c r="F104" s="9" t="s">
        <v>39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58.06</v>
      </c>
      <c r="E105" s="24"/>
      <c r="F105" s="26"/>
      <c r="G105" s="27"/>
    </row>
    <row r="106" spans="1:7" x14ac:dyDescent="0.25">
      <c r="A106" s="9" t="s">
        <v>151</v>
      </c>
      <c r="B106" s="14" t="s">
        <v>152</v>
      </c>
      <c r="C106" s="10" t="s">
        <v>91</v>
      </c>
      <c r="D106" s="18">
        <v>110</v>
      </c>
      <c r="E106" s="10">
        <v>3234</v>
      </c>
      <c r="F106" s="9" t="s">
        <v>42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110</v>
      </c>
      <c r="E107" s="24"/>
      <c r="F107" s="26"/>
      <c r="G107" s="27"/>
    </row>
    <row r="108" spans="1:7" x14ac:dyDescent="0.25">
      <c r="A108" s="9" t="s">
        <v>153</v>
      </c>
      <c r="B108" s="14" t="s">
        <v>154</v>
      </c>
      <c r="C108" s="10" t="s">
        <v>155</v>
      </c>
      <c r="D108" s="18">
        <v>500</v>
      </c>
      <c r="E108" s="10">
        <v>3239</v>
      </c>
      <c r="F108" s="9" t="s">
        <v>14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500</v>
      </c>
      <c r="E109" s="24"/>
      <c r="F109" s="26"/>
      <c r="G109" s="27"/>
    </row>
    <row r="110" spans="1:7" x14ac:dyDescent="0.25">
      <c r="A110" s="9" t="s">
        <v>156</v>
      </c>
      <c r="B110" s="14" t="s">
        <v>157</v>
      </c>
      <c r="C110" s="10" t="s">
        <v>28</v>
      </c>
      <c r="D110" s="18">
        <v>559.13</v>
      </c>
      <c r="E110" s="10">
        <v>3222</v>
      </c>
      <c r="F110" s="9" t="s">
        <v>29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559.13</v>
      </c>
      <c r="E111" s="24"/>
      <c r="F111" s="26"/>
      <c r="G111" s="27"/>
    </row>
    <row r="112" spans="1:7" x14ac:dyDescent="0.25">
      <c r="A112" s="9" t="s">
        <v>158</v>
      </c>
      <c r="B112" s="14" t="s">
        <v>159</v>
      </c>
      <c r="C112" s="10" t="s">
        <v>13</v>
      </c>
      <c r="D112" s="18">
        <v>1295</v>
      </c>
      <c r="E112" s="10">
        <v>4227</v>
      </c>
      <c r="F112" s="9" t="s">
        <v>160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1295</v>
      </c>
      <c r="E113" s="24"/>
      <c r="F113" s="26"/>
      <c r="G113" s="27"/>
    </row>
    <row r="114" spans="1:7" x14ac:dyDescent="0.25">
      <c r="A114" s="9" t="s">
        <v>161</v>
      </c>
      <c r="B114" s="14" t="s">
        <v>162</v>
      </c>
      <c r="C114" s="10" t="s">
        <v>163</v>
      </c>
      <c r="D114" s="18">
        <v>240</v>
      </c>
      <c r="E114" s="10">
        <v>3299</v>
      </c>
      <c r="F114" s="9" t="s">
        <v>33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240</v>
      </c>
      <c r="E115" s="24"/>
      <c r="F115" s="26"/>
      <c r="G115" s="27"/>
    </row>
    <row r="116" spans="1:7" x14ac:dyDescent="0.25">
      <c r="A116" s="9" t="s">
        <v>164</v>
      </c>
      <c r="B116" s="14" t="s">
        <v>165</v>
      </c>
      <c r="C116" s="36" t="s">
        <v>19</v>
      </c>
      <c r="D116" s="18">
        <v>159.36000000000001</v>
      </c>
      <c r="E116" s="10">
        <v>3221</v>
      </c>
      <c r="F116" s="9" t="s">
        <v>24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159.36000000000001</v>
      </c>
      <c r="E117" s="24"/>
      <c r="F117" s="26"/>
      <c r="G117" s="27"/>
    </row>
    <row r="118" spans="1:7" x14ac:dyDescent="0.25">
      <c r="A118" s="9" t="s">
        <v>166</v>
      </c>
      <c r="B118" s="14" t="s">
        <v>167</v>
      </c>
      <c r="C118" s="10" t="s">
        <v>28</v>
      </c>
      <c r="D118" s="18">
        <v>82</v>
      </c>
      <c r="E118" s="10">
        <v>3236</v>
      </c>
      <c r="F118" s="9" t="s">
        <v>168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82</v>
      </c>
      <c r="E119" s="24"/>
      <c r="F119" s="26"/>
      <c r="G119" s="27"/>
    </row>
    <row r="120" spans="1:7" ht="15.75" thickBot="1" x14ac:dyDescent="0.3">
      <c r="A120" s="9" t="s">
        <v>178</v>
      </c>
      <c r="B120" s="14"/>
      <c r="C120" s="10"/>
      <c r="D120" s="18">
        <v>186123.87</v>
      </c>
      <c r="E120" s="10">
        <v>3111</v>
      </c>
      <c r="F120" s="9" t="s">
        <v>169</v>
      </c>
      <c r="G120" s="28" t="s">
        <v>15</v>
      </c>
    </row>
    <row r="121" spans="1:7" x14ac:dyDescent="0.25">
      <c r="A121" s="9" t="s">
        <v>181</v>
      </c>
      <c r="B121" s="14"/>
      <c r="C121" s="10"/>
      <c r="D121" s="18">
        <v>3119.65</v>
      </c>
      <c r="E121" s="10">
        <v>3113</v>
      </c>
      <c r="F121" s="9" t="s">
        <v>182</v>
      </c>
      <c r="G121" s="28" t="s">
        <v>15</v>
      </c>
    </row>
    <row r="122" spans="1:7" x14ac:dyDescent="0.25">
      <c r="A122" s="9" t="s">
        <v>187</v>
      </c>
      <c r="B122" s="14"/>
      <c r="C122" s="10"/>
      <c r="D122" s="18">
        <v>11282.88</v>
      </c>
      <c r="E122" s="10">
        <v>3121</v>
      </c>
      <c r="F122" s="9" t="s">
        <v>170</v>
      </c>
      <c r="G122" s="29" t="s">
        <v>15</v>
      </c>
    </row>
    <row r="123" spans="1:7" x14ac:dyDescent="0.25">
      <c r="A123" s="9" t="s">
        <v>179</v>
      </c>
      <c r="B123" s="14"/>
      <c r="C123" s="10"/>
      <c r="D123" s="18">
        <v>30497.93</v>
      </c>
      <c r="E123" s="10">
        <v>3162</v>
      </c>
      <c r="F123" s="9" t="s">
        <v>171</v>
      </c>
      <c r="G123" s="29" t="s">
        <v>15</v>
      </c>
    </row>
    <row r="124" spans="1:7" x14ac:dyDescent="0.25">
      <c r="A124" s="9" t="s">
        <v>185</v>
      </c>
      <c r="B124" s="14"/>
      <c r="C124" s="10"/>
      <c r="D124" s="18">
        <v>827.25</v>
      </c>
      <c r="E124" s="10">
        <v>3211</v>
      </c>
      <c r="F124" s="9" t="s">
        <v>172</v>
      </c>
      <c r="G124" s="29" t="s">
        <v>15</v>
      </c>
    </row>
    <row r="125" spans="1:7" x14ac:dyDescent="0.25">
      <c r="A125" s="9" t="s">
        <v>180</v>
      </c>
      <c r="B125" s="14"/>
      <c r="C125" s="10"/>
      <c r="D125" s="18">
        <v>3597.42</v>
      </c>
      <c r="E125" s="10">
        <v>3212</v>
      </c>
      <c r="F125" s="9" t="s">
        <v>54</v>
      </c>
      <c r="G125" s="29" t="s">
        <v>15</v>
      </c>
    </row>
    <row r="126" spans="1:7" x14ac:dyDescent="0.25">
      <c r="A126" s="9" t="s">
        <v>183</v>
      </c>
      <c r="B126" s="14"/>
      <c r="C126" s="10"/>
      <c r="D126" s="18">
        <v>217.09</v>
      </c>
      <c r="E126" s="10">
        <v>3237</v>
      </c>
      <c r="F126" s="9" t="s">
        <v>173</v>
      </c>
      <c r="G126" s="29" t="s">
        <v>15</v>
      </c>
    </row>
    <row r="127" spans="1:7" x14ac:dyDescent="0.25">
      <c r="A127" s="9" t="s">
        <v>184</v>
      </c>
      <c r="B127" s="14"/>
      <c r="C127" s="10"/>
      <c r="D127" s="18">
        <v>558.44000000000005</v>
      </c>
      <c r="E127" s="10">
        <v>3291</v>
      </c>
      <c r="F127" s="9" t="s">
        <v>174</v>
      </c>
      <c r="G127" s="29" t="s">
        <v>15</v>
      </c>
    </row>
    <row r="128" spans="1:7" x14ac:dyDescent="0.25">
      <c r="A128" s="9" t="s">
        <v>186</v>
      </c>
      <c r="B128" s="14"/>
      <c r="C128" s="10"/>
      <c r="D128" s="18">
        <v>228.52</v>
      </c>
      <c r="E128" s="10">
        <v>3721</v>
      </c>
      <c r="F128" s="9" t="s">
        <v>175</v>
      </c>
      <c r="G128" s="29" t="s">
        <v>15</v>
      </c>
    </row>
    <row r="129" spans="1:7" ht="21" customHeight="1" thickBot="1" x14ac:dyDescent="0.3">
      <c r="A129" s="22" t="s">
        <v>16</v>
      </c>
      <c r="B129" s="23"/>
      <c r="C129" s="24"/>
      <c r="D129" s="25">
        <f>SUM(D120:D128)</f>
        <v>236453.05</v>
      </c>
      <c r="E129" s="24"/>
      <c r="F129" s="26"/>
      <c r="G129" s="37" t="s">
        <v>15</v>
      </c>
    </row>
    <row r="130" spans="1:7" ht="15.75" thickBot="1" x14ac:dyDescent="0.3">
      <c r="A130" s="30" t="s">
        <v>176</v>
      </c>
      <c r="B130" s="31"/>
      <c r="C130" s="32"/>
      <c r="D130" s="33">
        <f>SUM(D8,D10,D13,D15,D17,D19,D21,D23,D25,D27,D29,D31,D33,D35,D37,D39,D41,D43,D45,D47,D49,D51,D53,D55,D57,D59,D61,D63,D65,D67,D69,D71,D73,D75,D77,D79,D81,D83,D85,D87,D89,D91,D93,D95,D97,D99,D101,D103,D105,D107,D109,D111,D113,D115,D117,D119,D129)</f>
        <v>270214.32999999996</v>
      </c>
      <c r="E130" s="32"/>
      <c r="F130" s="34"/>
      <c r="G130" s="35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 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Vukušić</cp:lastModifiedBy>
  <cp:lastPrinted>2026-05-20T13:09:00Z</cp:lastPrinted>
  <dcterms:created xsi:type="dcterms:W3CDTF">2024-03-05T11:42:46Z</dcterms:created>
  <dcterms:modified xsi:type="dcterms:W3CDTF">2026-05-20T13:09:01Z</dcterms:modified>
</cp:coreProperties>
</file>