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2025\"/>
    </mc:Choice>
  </mc:AlternateContent>
  <xr:revisionPtr revIDLastSave="0" documentId="13_ncr:1_{6DB1B294-C43D-42FB-9880-3A00F7DD1A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86" i="1" l="1"/>
  <c r="D85" i="1"/>
  <c r="D61" i="1"/>
  <c r="D59" i="1"/>
  <c r="D57" i="1"/>
  <c r="D55" i="1"/>
  <c r="D53" i="1"/>
  <c r="D51" i="1"/>
  <c r="D49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<sst xmlns="http://schemas.openxmlformats.org/spreadsheetml/2006/main" count="241" uniqueCount="116">
  <si>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</si>
  <si>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</si>
  <si>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</si>
  <si>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</si>
  <si>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</si>
  <si>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</si>
  <si>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</si>
  <si>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</si>
  <si>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</si>
  <si>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</si>
  <si>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01.07.2025 Do 31.07.2025</t>
  </si>
  <si>
    <t>HOĆU KNJIGU D.O.O.</t>
  </si>
  <si>
    <t>97838993800</t>
  </si>
  <si>
    <t>ZAGREB</t>
  </si>
  <si>
    <t>UREDSKI MATERIJAL I OSTALI MATERIJALNI RASHODI</t>
  </si>
  <si>
    <t>OŠ JOSIPA RAČIĆA</t>
  </si>
  <si>
    <t>Ukupno:</t>
  </si>
  <si>
    <t>SOROBAN AKADEMIJA D.O.O.</t>
  </si>
  <si>
    <t>96946209066</t>
  </si>
  <si>
    <t>10000 ZAGREB</t>
  </si>
  <si>
    <t>ConColor d.o.o.</t>
  </si>
  <si>
    <t>89021876450</t>
  </si>
  <si>
    <t>MATERIJAL I DIJELOVI ZA TEKUĆE I INVESTICIJSKO ODRŽAVANJE</t>
  </si>
  <si>
    <t>DO RE MI</t>
  </si>
  <si>
    <t>87957649939</t>
  </si>
  <si>
    <t xml:space="preserve">ZAGREB                                            </t>
  </si>
  <si>
    <t>HP HRVATSKA POŠTA D.D.</t>
  </si>
  <si>
    <t>87311810356</t>
  </si>
  <si>
    <t>VELIKA GORICA, 10410</t>
  </si>
  <si>
    <t>USLUGE TELEFONA, POŠTE I PRIJEVOZA</t>
  </si>
  <si>
    <t>Živa voda d.o.o.</t>
  </si>
  <si>
    <t>86255713939</t>
  </si>
  <si>
    <t>10000 Zagreb</t>
  </si>
  <si>
    <t>MATERIJAL I SIROVINE</t>
  </si>
  <si>
    <t>FINA</t>
  </si>
  <si>
    <t>85821130368</t>
  </si>
  <si>
    <t>RAČUNALNE USLUGE</t>
  </si>
  <si>
    <t>ZAGREBAČKI HOLDING D.O.O.-ČISTOĆA</t>
  </si>
  <si>
    <t>85584865987</t>
  </si>
  <si>
    <t>KOMUNALNE USLUGE</t>
  </si>
  <si>
    <t>V.B. DOMESTICUS d.o.o.</t>
  </si>
  <si>
    <t>84824796975</t>
  </si>
  <si>
    <t>32235 Bapska</t>
  </si>
  <si>
    <t>ZAGREBAČKI ELEKTRIČNI TRAMVAJ d.o.o.</t>
  </si>
  <si>
    <t>82031999604</t>
  </si>
  <si>
    <t xml:space="preserve">OSTALI NESPOMENUTI RASHODI POSLOVANJA                                                                                                                 </t>
  </si>
  <si>
    <t>HRVATSKO LOGOPEDSKO DRUŠTVO</t>
  </si>
  <si>
    <t>73587984904</t>
  </si>
  <si>
    <t>STRUČNO USAVRŠAVANJE ZAPOSLENIKA</t>
  </si>
  <si>
    <t>OPTIMUS LAB d.o.o.</t>
  </si>
  <si>
    <t>71981294715</t>
  </si>
  <si>
    <t>ČAKOVEC</t>
  </si>
  <si>
    <t>Telemach Hrvatska d.o.o.</t>
  </si>
  <si>
    <t>70133616033</t>
  </si>
  <si>
    <t>HRT</t>
  </si>
  <si>
    <t>68419124305</t>
  </si>
  <si>
    <t>Zagreb</t>
  </si>
  <si>
    <t>Nema Konta Na Odabranoj Razini</t>
  </si>
  <si>
    <t>HEP-OPSKRBA D.O.O.</t>
  </si>
  <si>
    <t>63073332379</t>
  </si>
  <si>
    <t>ENERGIJA</t>
  </si>
  <si>
    <t>DOKUMENTIT d.o.o.</t>
  </si>
  <si>
    <t>45392055435</t>
  </si>
  <si>
    <t>10000 ZZAGREB</t>
  </si>
  <si>
    <t>VINDIJA D.D. - MLIJEČNI proizvodi (crveno)</t>
  </si>
  <si>
    <t>44138062462</t>
  </si>
  <si>
    <t>VARAŽDIN</t>
  </si>
  <si>
    <t>GLAS KONCILA</t>
  </si>
  <si>
    <t>42821159693</t>
  </si>
  <si>
    <t>10001 Zagreb</t>
  </si>
  <si>
    <t xml:space="preserve">VIŠEGODIŠNJI NASADI                                                                                                                                   </t>
  </si>
  <si>
    <t>TIP-ZAGREB d.o.o.</t>
  </si>
  <si>
    <t>36198195227</t>
  </si>
  <si>
    <t>10431 SVETA NEDELJA</t>
  </si>
  <si>
    <t>KLEMM SIGURNOST  d.o.o.</t>
  </si>
  <si>
    <t>35596498125</t>
  </si>
  <si>
    <t>10090 Zagreb</t>
  </si>
  <si>
    <t>OSTALE USLUGE</t>
  </si>
  <si>
    <t>ZAVOD ZA JAVNO ZDRAVSTVO DR.ANDRIJA ŠTAMPAR</t>
  </si>
  <si>
    <t>33392005961</t>
  </si>
  <si>
    <t>ZDRAVSTVENE I VETERINARSKE USLUGE</t>
  </si>
  <si>
    <t>TERRAKOM D.O.O</t>
  </si>
  <si>
    <t>29050776382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</si>
  <si>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</si>
  <si>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</si>
  <si>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</si>
  <si>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</si>
  <si>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HEP-TOPLINARSTVO d.o.o.</t>
  </si>
  <si>
    <t>15907062900</t>
  </si>
  <si>
    <t>MALA TVORNICA SOFTWARE-A</t>
  </si>
  <si>
    <t>12555479457</t>
  </si>
  <si>
    <t>TEHNOMODELI D.O.O.</t>
  </si>
  <si>
    <t>10698571703</t>
  </si>
  <si>
    <t>GRAD ZAGREB</t>
  </si>
  <si>
    <t xml:space="preserve">UREDSKA OPREMA I NAMJEŠTAJ                                                                                                                            </t>
  </si>
  <si>
    <t>AKD-ZAŠTITA D.O.O.</t>
  </si>
  <si>
    <t>09253797076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</si>
  <si>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</si>
  <si>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</si>
  <si>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</si>
  <si>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INTELEKTUALNE I OSOBNE USLUGE</t>
  </si>
  <si>
    <t xml:space="preserve">NAKNADE GRAĐANIMA I KUĆANSTVIMA U NOVCU                                                                                                               </t>
  </si>
  <si>
    <t>Sveukupno:</t>
  </si>
  <si>
    <t>PLAĆA BORAVAK 06/25</t>
  </si>
  <si>
    <t>DOPRINOSI</t>
  </si>
  <si>
    <t>ZAMJENE COP-PB 06/25</t>
  </si>
  <si>
    <t>PLAĆE ZA PREKOVREMENI RAD</t>
  </si>
  <si>
    <t xml:space="preserve">DOPRINOSI </t>
  </si>
  <si>
    <t>POMOĆNICI U NASTAVI ZA 06/25</t>
  </si>
  <si>
    <t>E TEHNIČAR ZA 06/25</t>
  </si>
  <si>
    <t>PLAĆA COP 06/25</t>
  </si>
  <si>
    <t>PLAĆA COP 06/25-OPOREZIVI PRIJEVOZ</t>
  </si>
  <si>
    <t>ZAMJENE PB-COP 06/25</t>
  </si>
  <si>
    <t>ZAMJENEPB-COP 06/25</t>
  </si>
  <si>
    <t>MATERIJALNA PRAVA COP 06/25</t>
  </si>
  <si>
    <t>ISPLATA REGRESA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</si>
</sst>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1"/>
  <sheetViews>
    <sheetView tabSelected="1" topLeftCell="A67" zoomScaleNormal="100" workbookViewId="0">
      <selection activeCell="D85" sqref="D8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105.19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105.19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158.5</v>
      </c>
      <c r="E9" s="10">
        <v>3221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158.5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24.62</v>
      </c>
      <c r="E11" s="10">
        <v>3224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24.62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79.61</v>
      </c>
      <c r="E13" s="10">
        <v>3221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79.61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32.74</v>
      </c>
      <c r="E15" s="10">
        <v>3231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32.74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29.29</v>
      </c>
      <c r="E17" s="10">
        <v>3222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29.29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13</v>
      </c>
      <c r="D19" s="18">
        <v>1.66</v>
      </c>
      <c r="E19" s="10">
        <v>3238</v>
      </c>
      <c r="F19" s="9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1.66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13</v>
      </c>
      <c r="D21" s="18">
        <v>648.6</v>
      </c>
      <c r="E21" s="10">
        <v>3234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648.6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65.400000000000006</v>
      </c>
      <c r="E23" s="10">
        <v>3224</v>
      </c>
      <c r="F23" s="9" t="s">
        <v>22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65.400000000000006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13</v>
      </c>
      <c r="D25" s="18">
        <v>9.6199999999999992</v>
      </c>
      <c r="E25" s="10">
        <v>3299</v>
      </c>
      <c r="F25" s="9" t="s">
        <v>45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9.6199999999999992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13</v>
      </c>
      <c r="D27" s="18">
        <v>350</v>
      </c>
      <c r="E27" s="10">
        <v>3213</v>
      </c>
      <c r="F27" s="9" t="s">
        <v>48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350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208.75</v>
      </c>
      <c r="E29" s="10">
        <v>3238</v>
      </c>
      <c r="F29" s="9" t="s">
        <v>36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208.75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32</v>
      </c>
      <c r="D31" s="18">
        <v>6.62</v>
      </c>
      <c r="E31" s="10">
        <v>3231</v>
      </c>
      <c r="F31" s="9" t="s">
        <v>29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6.62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10.62</v>
      </c>
      <c r="E33" s="10">
        <v>3295</v>
      </c>
      <c r="F33" s="9" t="s">
        <v>57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10.62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19</v>
      </c>
      <c r="D35" s="18">
        <v>3133.83</v>
      </c>
      <c r="E35" s="10">
        <v>3223</v>
      </c>
      <c r="F35" s="9" t="s">
        <v>60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3133.83</v>
      </c>
      <c r="E36" s="24"/>
      <c r="F36" s="26"/>
      <c r="G36" s="27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198.61</v>
      </c>
      <c r="E37" s="10">
        <v>3238</v>
      </c>
      <c r="F37" s="9" t="s">
        <v>36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198.61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66</v>
      </c>
      <c r="D39" s="18">
        <v>1507.34</v>
      </c>
      <c r="E39" s="10">
        <v>3222</v>
      </c>
      <c r="F39" s="9" t="s">
        <v>33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1507.34</v>
      </c>
      <c r="E40" s="24"/>
      <c r="F40" s="26"/>
      <c r="G40" s="27"/>
    </row>
    <row r="41" spans="1:7" x14ac:dyDescent="0.25">
      <c r="A41" s="9" t="s">
        <v>67</v>
      </c>
      <c r="B41" s="14" t="s">
        <v>68</v>
      </c>
      <c r="C41" s="10" t="s">
        <v>69</v>
      </c>
      <c r="D41" s="18">
        <v>395.2</v>
      </c>
      <c r="E41" s="10">
        <v>4241</v>
      </c>
      <c r="F41" s="9" t="s">
        <v>70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395.2</v>
      </c>
      <c r="E42" s="24"/>
      <c r="F42" s="26"/>
      <c r="G42" s="27"/>
    </row>
    <row r="43" spans="1:7" x14ac:dyDescent="0.25">
      <c r="A43" s="9" t="s">
        <v>71</v>
      </c>
      <c r="B43" s="14" t="s">
        <v>72</v>
      </c>
      <c r="C43" s="10" t="s">
        <v>73</v>
      </c>
      <c r="D43" s="18">
        <v>144.38</v>
      </c>
      <c r="E43" s="10">
        <v>3221</v>
      </c>
      <c r="F43" s="9" t="s">
        <v>14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144.38</v>
      </c>
      <c r="E44" s="24"/>
      <c r="F44" s="26"/>
      <c r="G44" s="27"/>
    </row>
    <row r="45" spans="1:7" x14ac:dyDescent="0.25">
      <c r="A45" s="9" t="s">
        <v>74</v>
      </c>
      <c r="B45" s="14" t="s">
        <v>75</v>
      </c>
      <c r="C45" s="10" t="s">
        <v>76</v>
      </c>
      <c r="D45" s="18">
        <v>5412.5</v>
      </c>
      <c r="E45" s="10">
        <v>3239</v>
      </c>
      <c r="F45" s="9" t="s">
        <v>77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5412.5</v>
      </c>
      <c r="E46" s="24"/>
      <c r="F46" s="26"/>
      <c r="G46" s="27"/>
    </row>
    <row r="47" spans="1:7" x14ac:dyDescent="0.25">
      <c r="A47" s="9" t="s">
        <v>78</v>
      </c>
      <c r="B47" s="14" t="s">
        <v>79</v>
      </c>
      <c r="C47" s="10" t="s">
        <v>13</v>
      </c>
      <c r="D47" s="18">
        <v>62</v>
      </c>
      <c r="E47" s="10">
        <v>3234</v>
      </c>
      <c r="F47" s="9" t="s">
        <v>39</v>
      </c>
      <c r="G47" s="28" t="s">
        <v>15</v>
      </c>
    </row>
    <row r="48" spans="1:7" x14ac:dyDescent="0.25">
      <c r="A48" s="9"/>
      <c r="B48" s="14"/>
      <c r="C48" s="10"/>
      <c r="D48" s="18">
        <v>195.83</v>
      </c>
      <c r="E48" s="10">
        <v>3236</v>
      </c>
      <c r="F48" s="9" t="s">
        <v>80</v>
      </c>
      <c r="G48" s="29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SUM(D47:D48)</f>
        <v>257.83000000000004</v>
      </c>
      <c r="E49" s="24"/>
      <c r="F49" s="26"/>
      <c r="G49" s="27"/>
    </row>
    <row r="50" spans="1:7" x14ac:dyDescent="0.25">
      <c r="A50" s="9" t="s">
        <v>81</v>
      </c>
      <c r="B50" s="14" t="s">
        <v>82</v>
      </c>
      <c r="C50" s="10" t="s">
        <v>56</v>
      </c>
      <c r="D50" s="18">
        <v>86.27</v>
      </c>
      <c r="E50" s="10">
        <v>3238</v>
      </c>
      <c r="F50" s="9" t="s">
        <v>36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86.27</v>
      </c>
      <c r="E51" s="24"/>
      <c r="F51" s="26"/>
      <c r="G51" s="27"/>
    </row>
    <row r="52" spans="1:7" x14ac:dyDescent="0.25">
      <c r="A52" s="9" t="s">
        <v>83</v>
      </c>
      <c r="B52" s="14" t="s">
        <v>84</v>
      </c>
      <c r="C52" s="10" t="s">
        <v>85</v>
      </c>
      <c r="D52" s="18">
        <v>147.94</v>
      </c>
      <c r="E52" s="10">
        <v>3431</v>
      </c>
      <c r="F52" s="9" t="s">
        <v>86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147.94</v>
      </c>
      <c r="E53" s="24"/>
      <c r="F53" s="26"/>
      <c r="G53" s="27"/>
    </row>
    <row r="54" spans="1:7" x14ac:dyDescent="0.25">
      <c r="A54" s="9" t="s">
        <v>87</v>
      </c>
      <c r="B54" s="14" t="s">
        <v>88</v>
      </c>
      <c r="C54" s="10" t="s">
        <v>25</v>
      </c>
      <c r="D54" s="18">
        <v>3952.63</v>
      </c>
      <c r="E54" s="10">
        <v>3223</v>
      </c>
      <c r="F54" s="9" t="s">
        <v>60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3952.63</v>
      </c>
      <c r="E55" s="24"/>
      <c r="F55" s="26"/>
      <c r="G55" s="27"/>
    </row>
    <row r="56" spans="1:7" x14ac:dyDescent="0.25">
      <c r="A56" s="9" t="s">
        <v>89</v>
      </c>
      <c r="B56" s="14" t="s">
        <v>90</v>
      </c>
      <c r="C56" s="10" t="s">
        <v>13</v>
      </c>
      <c r="D56" s="18">
        <v>116.12</v>
      </c>
      <c r="E56" s="10">
        <v>3238</v>
      </c>
      <c r="F56" s="9" t="s">
        <v>36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116.12</v>
      </c>
      <c r="E57" s="24"/>
      <c r="F57" s="26"/>
      <c r="G57" s="27"/>
    </row>
    <row r="58" spans="1:7" x14ac:dyDescent="0.25">
      <c r="A58" s="9" t="s">
        <v>91</v>
      </c>
      <c r="B58" s="14" t="s">
        <v>92</v>
      </c>
      <c r="C58" s="10" t="s">
        <v>93</v>
      </c>
      <c r="D58" s="18">
        <v>347.94</v>
      </c>
      <c r="E58" s="10">
        <v>4221</v>
      </c>
      <c r="F58" s="9" t="s">
        <v>94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347.94</v>
      </c>
      <c r="E59" s="24"/>
      <c r="F59" s="26"/>
      <c r="G59" s="27"/>
    </row>
    <row r="60" spans="1:7" x14ac:dyDescent="0.25">
      <c r="A60" s="9" t="s">
        <v>95</v>
      </c>
      <c r="B60" s="14" t="s">
        <v>96</v>
      </c>
      <c r="C60" s="10" t="s">
        <v>19</v>
      </c>
      <c r="D60" s="18">
        <v>110</v>
      </c>
      <c r="E60" s="10">
        <v>3234</v>
      </c>
      <c r="F60" s="9" t="s">
        <v>39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110</v>
      </c>
      <c r="E61" s="24"/>
      <c r="F61" s="26"/>
      <c r="G61" s="27"/>
    </row>
    <row r="62" spans="1:7" ht="15.75" thickBot="1" x14ac:dyDescent="0.3">
      <c r="A62" s="9" t="s">
        <v>103</v>
      </c>
      <c r="B62" s="14"/>
      <c r="C62" s="10"/>
      <c r="D62" s="18">
        <v>18897.29</v>
      </c>
      <c r="E62" s="10">
        <v>3111</v>
      </c>
      <c r="F62" s="9" t="s">
        <v>97</v>
      </c>
      <c r="G62" s="28" t="s">
        <v>15</v>
      </c>
    </row>
    <row r="63" spans="1:7" ht="15.75" thickBot="1" x14ac:dyDescent="0.3">
      <c r="A63" s="9" t="s">
        <v>103</v>
      </c>
      <c r="B63" s="14"/>
      <c r="C63" s="10"/>
      <c r="D63" s="18">
        <v>379.05</v>
      </c>
      <c r="E63" s="10">
        <v>3212</v>
      </c>
      <c r="F63" s="9" t="s">
        <v>99</v>
      </c>
      <c r="G63" s="28" t="s">
        <v>15</v>
      </c>
    </row>
    <row r="64" spans="1:7" ht="15.75" thickBot="1" x14ac:dyDescent="0.3">
      <c r="A64" s="9" t="s">
        <v>103</v>
      </c>
      <c r="B64" s="14"/>
      <c r="C64" s="10"/>
      <c r="D64" s="18">
        <v>2626.59</v>
      </c>
      <c r="E64" s="10">
        <v>3132</v>
      </c>
      <c r="F64" s="9" t="s">
        <v>104</v>
      </c>
      <c r="G64" s="28" t="s">
        <v>15</v>
      </c>
    </row>
    <row r="65" spans="1:7" ht="15.75" thickBot="1" x14ac:dyDescent="0.3">
      <c r="A65" s="9" t="s">
        <v>105</v>
      </c>
      <c r="B65" s="14"/>
      <c r="C65" s="10"/>
      <c r="D65" s="18">
        <v>621.33000000000004</v>
      </c>
      <c r="E65" s="10">
        <v>3113</v>
      </c>
      <c r="F65" s="9" t="s">
        <v>106</v>
      </c>
      <c r="G65" s="28" t="s">
        <v>15</v>
      </c>
    </row>
    <row r="66" spans="1:7" ht="15.75" thickBot="1" x14ac:dyDescent="0.3">
      <c r="A66" s="9" t="s">
        <v>105</v>
      </c>
      <c r="B66" s="14"/>
      <c r="C66" s="10"/>
      <c r="D66" s="18">
        <v>102.52</v>
      </c>
      <c r="E66" s="10">
        <v>3132</v>
      </c>
      <c r="F66" s="9" t="s">
        <v>107</v>
      </c>
      <c r="G66" s="28" t="s">
        <v>15</v>
      </c>
    </row>
    <row r="67" spans="1:7" ht="15.75" thickBot="1" x14ac:dyDescent="0.3">
      <c r="A67" s="9" t="s">
        <v>108</v>
      </c>
      <c r="B67" s="14"/>
      <c r="C67" s="10"/>
      <c r="D67" s="18">
        <v>12666.67</v>
      </c>
      <c r="E67" s="10">
        <v>3111</v>
      </c>
      <c r="F67" s="9" t="s">
        <v>97</v>
      </c>
      <c r="G67" s="28" t="s">
        <v>15</v>
      </c>
    </row>
    <row r="68" spans="1:7" ht="15.75" thickBot="1" x14ac:dyDescent="0.3">
      <c r="A68" s="9" t="s">
        <v>108</v>
      </c>
      <c r="B68" s="14"/>
      <c r="C68" s="10"/>
      <c r="D68" s="18">
        <v>1819.03</v>
      </c>
      <c r="E68" s="10">
        <v>3132</v>
      </c>
      <c r="F68" s="9" t="s">
        <v>104</v>
      </c>
      <c r="G68" s="28" t="s">
        <v>15</v>
      </c>
    </row>
    <row r="69" spans="1:7" ht="15.75" thickBot="1" x14ac:dyDescent="0.3">
      <c r="A69" s="9" t="s">
        <v>108</v>
      </c>
      <c r="B69" s="14"/>
      <c r="C69" s="10"/>
      <c r="D69" s="18">
        <v>367.53</v>
      </c>
      <c r="E69" s="10">
        <v>3212</v>
      </c>
      <c r="F69" s="9" t="s">
        <v>99</v>
      </c>
      <c r="G69" s="28" t="s">
        <v>15</v>
      </c>
    </row>
    <row r="70" spans="1:7" ht="15.75" thickBot="1" x14ac:dyDescent="0.3">
      <c r="A70" s="9" t="s">
        <v>110</v>
      </c>
      <c r="B70" s="14"/>
      <c r="C70" s="10"/>
      <c r="D70" s="18">
        <v>142214.73000000001</v>
      </c>
      <c r="E70" s="10">
        <v>3111</v>
      </c>
      <c r="F70" s="9" t="s">
        <v>97</v>
      </c>
      <c r="G70" s="28" t="s">
        <v>15</v>
      </c>
    </row>
    <row r="71" spans="1:7" ht="15.75" thickBot="1" x14ac:dyDescent="0.3">
      <c r="A71" s="9" t="s">
        <v>110</v>
      </c>
      <c r="B71" s="14"/>
      <c r="C71" s="10"/>
      <c r="D71" s="18">
        <v>234.76</v>
      </c>
      <c r="E71" s="10">
        <v>3113</v>
      </c>
      <c r="F71" s="9" t="s">
        <v>106</v>
      </c>
      <c r="G71" s="28" t="s">
        <v>15</v>
      </c>
    </row>
    <row r="72" spans="1:7" ht="15.75" thickBot="1" x14ac:dyDescent="0.3">
      <c r="A72" s="9" t="s">
        <v>110</v>
      </c>
      <c r="B72" s="14"/>
      <c r="C72" s="10"/>
      <c r="D72" s="18">
        <v>22496.18</v>
      </c>
      <c r="E72" s="10">
        <v>3132</v>
      </c>
      <c r="F72" s="9" t="s">
        <v>104</v>
      </c>
      <c r="G72" s="28" t="s">
        <v>15</v>
      </c>
    </row>
    <row r="73" spans="1:7" ht="15.75" thickBot="1" x14ac:dyDescent="0.3">
      <c r="A73" s="9" t="s">
        <v>110</v>
      </c>
      <c r="B73" s="14"/>
      <c r="C73" s="10"/>
      <c r="D73" s="18">
        <v>2683.81</v>
      </c>
      <c r="E73" s="10">
        <v>3212</v>
      </c>
      <c r="F73" s="9" t="s">
        <v>99</v>
      </c>
      <c r="G73" s="28" t="s">
        <v>15</v>
      </c>
    </row>
    <row r="74" spans="1:7" ht="15.75" thickBot="1" x14ac:dyDescent="0.3">
      <c r="A74" s="9" t="s">
        <v>111</v>
      </c>
      <c r="B74" s="14"/>
      <c r="C74" s="10"/>
      <c r="D74" s="18">
        <v>120.82</v>
      </c>
      <c r="E74" s="10">
        <v>3212</v>
      </c>
      <c r="F74" s="9" t="s">
        <v>99</v>
      </c>
      <c r="G74" s="28" t="s">
        <v>15</v>
      </c>
    </row>
    <row r="75" spans="1:7" ht="15.75" thickBot="1" x14ac:dyDescent="0.3">
      <c r="A75" s="9" t="s">
        <v>111</v>
      </c>
      <c r="B75" s="14"/>
      <c r="C75" s="10"/>
      <c r="D75" s="18">
        <v>19.93</v>
      </c>
      <c r="E75" s="10">
        <v>3132</v>
      </c>
      <c r="F75" s="9" t="s">
        <v>104</v>
      </c>
      <c r="G75" s="28" t="s">
        <v>15</v>
      </c>
    </row>
    <row r="76" spans="1:7" ht="15.75" thickBot="1" x14ac:dyDescent="0.3">
      <c r="A76" s="9" t="s">
        <v>112</v>
      </c>
      <c r="B76" s="14"/>
      <c r="C76" s="10"/>
      <c r="D76" s="18">
        <v>321.14</v>
      </c>
      <c r="E76" s="10">
        <v>3113</v>
      </c>
      <c r="F76" s="9" t="s">
        <v>106</v>
      </c>
      <c r="G76" s="28" t="s">
        <v>15</v>
      </c>
    </row>
    <row r="77" spans="1:7" ht="15.75" thickBot="1" x14ac:dyDescent="0.3">
      <c r="A77" s="9" t="s">
        <v>113</v>
      </c>
      <c r="B77" s="14"/>
      <c r="C77" s="10"/>
      <c r="D77" s="18">
        <v>19.239999999999998</v>
      </c>
      <c r="E77" s="10">
        <v>3132</v>
      </c>
      <c r="F77" s="9" t="s">
        <v>104</v>
      </c>
      <c r="G77" s="28" t="s">
        <v>15</v>
      </c>
    </row>
    <row r="78" spans="1:7" ht="15.75" thickBot="1" x14ac:dyDescent="0.3">
      <c r="A78" s="9" t="s">
        <v>114</v>
      </c>
      <c r="B78" s="14"/>
      <c r="C78" s="10"/>
      <c r="D78" s="18">
        <v>300</v>
      </c>
      <c r="E78" s="10">
        <v>3121</v>
      </c>
      <c r="F78" s="9" t="s">
        <v>115</v>
      </c>
      <c r="G78" s="28" t="s">
        <v>15</v>
      </c>
    </row>
    <row r="79" spans="1:7" ht="15.75" thickBot="1" x14ac:dyDescent="0.3">
      <c r="A79" s="9"/>
      <c r="B79" s="14"/>
      <c r="C79" s="10"/>
      <c r="D79" s="18">
        <v>158.97</v>
      </c>
      <c r="E79" s="10">
        <v>3211</v>
      </c>
      <c r="F79" s="9" t="s">
        <v>98</v>
      </c>
      <c r="G79" s="28" t="s">
        <v>15</v>
      </c>
    </row>
    <row r="80" spans="1:7" ht="15.75" thickBot="1" x14ac:dyDescent="0.3">
      <c r="A80" s="9"/>
      <c r="B80" s="14"/>
      <c r="C80" s="10"/>
      <c r="D80" s="18">
        <v>746.58</v>
      </c>
      <c r="E80" s="10">
        <v>3212</v>
      </c>
      <c r="F80" s="9" t="s">
        <v>99</v>
      </c>
      <c r="G80" s="28" t="s">
        <v>15</v>
      </c>
    </row>
    <row r="81" spans="1:7" ht="15.75" thickBot="1" x14ac:dyDescent="0.3">
      <c r="A81" s="9"/>
      <c r="B81" s="14"/>
      <c r="C81" s="10"/>
      <c r="D81" s="18">
        <v>15</v>
      </c>
      <c r="E81" s="10">
        <v>3213</v>
      </c>
      <c r="F81" s="9" t="s">
        <v>48</v>
      </c>
      <c r="G81" s="28" t="s">
        <v>15</v>
      </c>
    </row>
    <row r="82" spans="1:7" ht="15.75" thickBot="1" x14ac:dyDescent="0.3">
      <c r="A82" s="9"/>
      <c r="B82" s="14"/>
      <c r="C82" s="10"/>
      <c r="D82" s="18">
        <v>148.57</v>
      </c>
      <c r="E82" s="10">
        <v>3221</v>
      </c>
      <c r="F82" s="9" t="s">
        <v>14</v>
      </c>
      <c r="G82" s="28" t="s">
        <v>15</v>
      </c>
    </row>
    <row r="83" spans="1:7" ht="15.75" thickBot="1" x14ac:dyDescent="0.3">
      <c r="A83" s="9" t="s">
        <v>109</v>
      </c>
      <c r="B83" s="14"/>
      <c r="C83" s="10"/>
      <c r="D83" s="18">
        <v>95.6</v>
      </c>
      <c r="E83" s="10">
        <v>3237</v>
      </c>
      <c r="F83" s="9" t="s">
        <v>100</v>
      </c>
      <c r="G83" s="28" t="s">
        <v>15</v>
      </c>
    </row>
    <row r="84" spans="1:7" x14ac:dyDescent="0.25">
      <c r="A84" s="9"/>
      <c r="B84" s="14"/>
      <c r="C84" s="10"/>
      <c r="D84" s="18">
        <v>18.48</v>
      </c>
      <c r="E84" s="10">
        <v>3721</v>
      </c>
      <c r="F84" s="9" t="s">
        <v>101</v>
      </c>
      <c r="G84" s="28" t="s">
        <v>15</v>
      </c>
    </row>
    <row r="85" spans="1:7" ht="21" customHeight="1" thickBot="1" x14ac:dyDescent="0.3">
      <c r="A85" s="22" t="s">
        <v>16</v>
      </c>
      <c r="B85" s="23"/>
      <c r="C85" s="24"/>
      <c r="D85" s="25">
        <f>SUM(D62:D84)</f>
        <v>207073.82000000004</v>
      </c>
      <c r="E85" s="24"/>
      <c r="F85" s="26"/>
      <c r="G85" s="27"/>
    </row>
    <row r="86" spans="1:7" ht="15.75" thickBot="1" x14ac:dyDescent="0.3">
      <c r="A86" s="30" t="s">
        <v>102</v>
      </c>
      <c r="B86" s="31"/>
      <c r="C86" s="32"/>
      <c r="D86" s="33">
        <f>SUM(D8,D10,D12,D14,D16,D18,D20,D22,D24,D26,D28,D30,D32,D34,D36,D38,D40,D42,D44,D46,D49,D51,D53,D55,D57,D59,D61,D85)</f>
        <v>224615.63000000003</v>
      </c>
      <c r="E86" s="32"/>
      <c r="F86" s="34"/>
      <c r="G86" s="35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2025-08-21T08:49:07Z</cp:lastPrinted>
  <dcterms:created xsi:type="dcterms:W3CDTF">2024-03-05T11:42:46Z</dcterms:created>
  <dcterms:modified xsi:type="dcterms:W3CDTF">2025-08-21T08:49:37Z</dcterms:modified>
</cp:coreProperties>
</file>