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2025\"/>
    </mc:Choice>
  </mc:AlternateContent>
  <xr:revisionPtr revIDLastSave="0" documentId="13_ncr:1_{BEB20A67-6661-46F8-BBD3-86EF1A4B76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9" i="1" l="1"/>
  <c r="D11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0" i="1"/>
  <c r="D8" i="1"/>
</calcChain>
</file>

<file path=xl/sharedStrings.xml><?xml version="1.0" encoding="utf-8"?>
<sst xmlns="http://schemas.openxmlformats.org/spreadsheetml/2006/main" count="332" uniqueCount="148">
  <si>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</si>
  <si>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</si>
  <si>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</si>
  <si>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</si>
  <si>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</si>
  <si>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</si>
  <si>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</si>
  <si>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</si>
  <si>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</si>
  <si>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</si>
  <si>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01.06.2025 Do 30.06.2025</t>
  </si>
  <si>
    <t>MAR-MIR PROMET d.o.o.</t>
  </si>
  <si>
    <t>90591998649</t>
  </si>
  <si>
    <t>10 000 ZAGREB</t>
  </si>
  <si>
    <t>MATERIJAL I DIJELOVI ZA TEKUĆE I INVESTICIJSKO ODRŽAVANJE</t>
  </si>
  <si>
    <t>OŠ JOSIPA RAČIĆA</t>
  </si>
  <si>
    <t>Ukupno:</t>
  </si>
  <si>
    <t>ConColor d.o.o.</t>
  </si>
  <si>
    <t>89021876450</t>
  </si>
  <si>
    <t>ZAGREB</t>
  </si>
  <si>
    <t>DO RE MI</t>
  </si>
  <si>
    <t>87957649939</t>
  </si>
  <si>
    <t xml:space="preserve">ZAGREB                                            </t>
  </si>
  <si>
    <t>UREDSKI MATERIJAL I OSTALI MATERIJALNI RASHODI</t>
  </si>
  <si>
    <t>ZAKUPNINE I NAJAMNINE</t>
  </si>
  <si>
    <t xml:space="preserve">UREDSKA OPREMA I NAMJEŠTAJ                                                                                                                            </t>
  </si>
  <si>
    <t>HP HRVATSKA POŠTA D.D.</t>
  </si>
  <si>
    <t>87311810356</t>
  </si>
  <si>
    <t>VELIKA GORICA, 10410</t>
  </si>
  <si>
    <t>USLUGE TELEFONA, POŠTE I PRIJEVOZA</t>
  </si>
  <si>
    <t>Živa voda d.o.o.</t>
  </si>
  <si>
    <t>86255713939</t>
  </si>
  <si>
    <t>10000 Zagreb</t>
  </si>
  <si>
    <t>MATERIJAL I SIROVINE</t>
  </si>
  <si>
    <t>FINA</t>
  </si>
  <si>
    <t>85821130368</t>
  </si>
  <si>
    <t>RAČUNALNE USLUGE</t>
  </si>
  <si>
    <t>ZAGREBAČKI HOLDING D.O.O.-ČISTOĆA</t>
  </si>
  <si>
    <t>85584865987</t>
  </si>
  <si>
    <t>KOMUNALNE USLUGE</t>
  </si>
  <si>
    <t>VODOOPSKRBA I ODVODNJA d.o.o.</t>
  </si>
  <si>
    <t>83416546499</t>
  </si>
  <si>
    <t>Zagreb</t>
  </si>
  <si>
    <t>PRO HIGIS d.o.o.</t>
  </si>
  <si>
    <t>82114830044</t>
  </si>
  <si>
    <t>ZAGREBAČKI ELEKTRIČNI TRAMVAJ d.o.o.</t>
  </si>
  <si>
    <t>82031999604</t>
  </si>
  <si>
    <t xml:space="preserve">OSTALI NESPOMENUTI RASHODI POSLOVANJA                                                                                                                 </t>
  </si>
  <si>
    <t>SCIENTARIO</t>
  </si>
  <si>
    <t>78422507884</t>
  </si>
  <si>
    <t>Grad Zagreb</t>
  </si>
  <si>
    <t>OSTALE USLUGE</t>
  </si>
  <si>
    <t>ZAGREBAČKE PEKARNE KLARA D.D.</t>
  </si>
  <si>
    <t>76842508189</t>
  </si>
  <si>
    <t>SREĆKO TOURS d.o.o.</t>
  </si>
  <si>
    <t>74454217661</t>
  </si>
  <si>
    <t>10340 Luka, Vrbovec</t>
  </si>
  <si>
    <t>SALON BANKARSKE OPREME - OZIMEC d.o.o</t>
  </si>
  <si>
    <t>74364236410</t>
  </si>
  <si>
    <t>10000 ZAGREB</t>
  </si>
  <si>
    <t>OPTIMUS LAB d.o.o.</t>
  </si>
  <si>
    <t>71981294715</t>
  </si>
  <si>
    <t>ČAKOVEC</t>
  </si>
  <si>
    <t>Telemach Hrvatska d.o.o.</t>
  </si>
  <si>
    <t>70133616033</t>
  </si>
  <si>
    <t>Eco Zen Waste Management j.d.o.o.</t>
  </si>
  <si>
    <t>69955327502</t>
  </si>
  <si>
    <t>HRT</t>
  </si>
  <si>
    <t>68419124305</t>
  </si>
  <si>
    <t>Nema Konta Na Odabranoj Razini</t>
  </si>
  <si>
    <t>MIDIJ-COM d.o.o.</t>
  </si>
  <si>
    <t>67701822460</t>
  </si>
  <si>
    <t>KATAPULT PROMOCIJA D.O.O.</t>
  </si>
  <si>
    <t>65191050926</t>
  </si>
  <si>
    <t>NARODNE NOVINE</t>
  </si>
  <si>
    <t>64546066176</t>
  </si>
  <si>
    <t>HEP-OPSKRBA D.O.O.</t>
  </si>
  <si>
    <t>63073332379</t>
  </si>
  <si>
    <t>ENERGIJA</t>
  </si>
  <si>
    <t>GRADSKI URED ZA OBNOVU, IZGRADNJU, PROSTORNO UREĐENJE, GRADITELJSTVO, KOMUNALNE POSLOVE I PROMET</t>
  </si>
  <si>
    <t>61817894937</t>
  </si>
  <si>
    <t>Alca Zagreb d.o.o.</t>
  </si>
  <si>
    <t>58353015102</t>
  </si>
  <si>
    <t>IGO- MAT d.o.o.</t>
  </si>
  <si>
    <t>55662000497</t>
  </si>
  <si>
    <t>BREGANA</t>
  </si>
  <si>
    <t>MILEKONTROL D.O.O. ZA GRAĐENJE, TRGOVINU I USLUGE</t>
  </si>
  <si>
    <t>48138552325</t>
  </si>
  <si>
    <t>10090 ZAGREB</t>
  </si>
  <si>
    <t>USLUGE TEKUĆEG I INVESTICIJSKOG ODRŽAVANJA</t>
  </si>
  <si>
    <t>DOKUMENTIT d.o.o.</t>
  </si>
  <si>
    <t>45392055435</t>
  </si>
  <si>
    <t>10000 ZZAGREB</t>
  </si>
  <si>
    <t>VINDIJA D.D. - MLIJEČNI proizvodi (crveno)</t>
  </si>
  <si>
    <t>44138062462</t>
  </si>
  <si>
    <t>VARAŽDIN</t>
  </si>
  <si>
    <t>SCHINDLER HRVATSKA D.O.O. ZA PROIZVODNJU I TRGOVINU</t>
  </si>
  <si>
    <t>39551305526</t>
  </si>
  <si>
    <t>METRO CASH &amp; CARRY d.o.o.</t>
  </si>
  <si>
    <t>38016445738</t>
  </si>
  <si>
    <t>TIP-ZAGREB d.o.o.</t>
  </si>
  <si>
    <t>36198195227</t>
  </si>
  <si>
    <t>10431 SVETA NEDELJA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</si>
  <si>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</si>
  <si>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</si>
  <si>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</si>
  <si>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</si>
  <si>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TEHNOZAVOD - MARUŠIĆ D.O.O.</t>
  </si>
  <si>
    <t>21926472791</t>
  </si>
  <si>
    <t>HEP-TOPLINARSTVO d.o.o.</t>
  </si>
  <si>
    <t>15907062900</t>
  </si>
  <si>
    <t>AKD-ZAŠTITA D.O.O.</t>
  </si>
  <si>
    <t>09253797076</t>
  </si>
  <si>
    <t>GLOBAL DISTRI D.O.O.</t>
  </si>
  <si>
    <t>05743327409</t>
  </si>
  <si>
    <t>10430 SAMOBOR</t>
  </si>
  <si>
    <t>ARTRESOR D.O.O.</t>
  </si>
  <si>
    <t>05422306827</t>
  </si>
  <si>
    <t>PROMING-HCH d.o.o.</t>
  </si>
  <si>
    <t>00799310963</t>
  </si>
  <si>
    <t>Dom zdravlja Zagreb - Centar</t>
  </si>
  <si>
    <t>00053084642</t>
  </si>
  <si>
    <t>ZDRAVSTVENE I VETERINARSKE USLUGE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</si>
  <si>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</si>
  <si>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</si>
  <si>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</si>
  <si>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STRUČNO USAVRŠAVANJE ZAPOSLENIKA</t>
  </si>
  <si>
    <t>INTELEKTUALNE I OSOBNE USLUGE</t>
  </si>
  <si>
    <t xml:space="preserve">NAKNADE ZA RAD PREDSTAVNIČKIH I IZVRŠNIH TIJELA I SLIČNO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</si>
  <si>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</si>
  <si>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</si>
  <si>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</si>
  <si>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PLAĆA COP 05/25</t>
  </si>
  <si>
    <t>PLAĆE ZA REDOVAN RAD</t>
  </si>
  <si>
    <t>PLAĆE ZA PREKOVRMENI RAD</t>
  </si>
  <si>
    <t xml:space="preserve">DOPRINOSI </t>
  </si>
  <si>
    <t>PLAĆA COP 05/25-OPOREZIVI PRIJEVOZ</t>
  </si>
  <si>
    <t>PLAĆA COP 05/25-ZAMJENE PB-COP 05/25</t>
  </si>
  <si>
    <t>PLAĆE ZA PREKOVREMENI RAD</t>
  </si>
  <si>
    <t>DOPRONOSI</t>
  </si>
  <si>
    <t>PLAĆA BORAVAK 05/25</t>
  </si>
  <si>
    <t>ZAMJENE COP -PB 05/25</t>
  </si>
  <si>
    <t>POMOĆNICI U NASTAVI 05/25</t>
  </si>
  <si>
    <t>E TEHNIČARI ZA 05/25</t>
  </si>
  <si>
    <t xml:space="preserve">DNEVNICE -OPOREZIVE </t>
  </si>
  <si>
    <t>ŠKOLSKI ODBOR ZA 04/25</t>
  </si>
  <si>
    <t>REGRES 2025</t>
  </si>
  <si>
    <t xml:space="preserve">ISPLATA REGRESA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</si>
</sst>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0"/>
  <sheetViews>
    <sheetView tabSelected="1" topLeftCell="A91" zoomScaleNormal="100" workbookViewId="0">
      <selection activeCell="C121" sqref="C12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847.76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847.76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25.77</v>
      </c>
      <c r="E9" s="10">
        <v>3224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25.77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130.63999999999999</v>
      </c>
      <c r="E11" s="10">
        <v>3221</v>
      </c>
      <c r="F11" s="9" t="s">
        <v>23</v>
      </c>
      <c r="G11" s="28" t="s">
        <v>15</v>
      </c>
    </row>
    <row r="12" spans="1:7" x14ac:dyDescent="0.25">
      <c r="A12" s="9"/>
      <c r="B12" s="14"/>
      <c r="C12" s="10"/>
      <c r="D12" s="18">
        <v>164.11</v>
      </c>
      <c r="E12" s="10">
        <v>3235</v>
      </c>
      <c r="F12" s="9" t="s">
        <v>24</v>
      </c>
      <c r="G12" s="29" t="s">
        <v>15</v>
      </c>
    </row>
    <row r="13" spans="1:7" x14ac:dyDescent="0.25">
      <c r="A13" s="9"/>
      <c r="B13" s="14"/>
      <c r="C13" s="10"/>
      <c r="D13" s="18">
        <v>275</v>
      </c>
      <c r="E13" s="10">
        <v>4221</v>
      </c>
      <c r="F13" s="9" t="s">
        <v>25</v>
      </c>
      <c r="G13" s="29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SUM(D11:D13)</f>
        <v>569.75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111.84</v>
      </c>
      <c r="E15" s="10">
        <v>3231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111.84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113.42</v>
      </c>
      <c r="E17" s="10">
        <v>3222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113.42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19</v>
      </c>
      <c r="D19" s="18">
        <v>66.36</v>
      </c>
      <c r="E19" s="10">
        <v>3238</v>
      </c>
      <c r="F19" s="9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66.36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19</v>
      </c>
      <c r="D21" s="18">
        <v>1631.01</v>
      </c>
      <c r="E21" s="10">
        <v>3234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1631.01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953.95</v>
      </c>
      <c r="E23" s="10">
        <v>3234</v>
      </c>
      <c r="F23" s="9" t="s">
        <v>39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953.95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19</v>
      </c>
      <c r="D25" s="18">
        <v>311.25</v>
      </c>
      <c r="E25" s="10">
        <v>3221</v>
      </c>
      <c r="F25" s="9" t="s">
        <v>23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311.25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19</v>
      </c>
      <c r="D27" s="18">
        <v>9.6199999999999992</v>
      </c>
      <c r="E27" s="10">
        <v>3299</v>
      </c>
      <c r="F27" s="9" t="s">
        <v>47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9.6199999999999992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1419</v>
      </c>
      <c r="E29" s="10">
        <v>3239</v>
      </c>
      <c r="F29" s="9" t="s">
        <v>51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1419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19</v>
      </c>
      <c r="D31" s="18">
        <v>8536.65</v>
      </c>
      <c r="E31" s="10">
        <v>3222</v>
      </c>
      <c r="F31" s="9" t="s">
        <v>33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8536.65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340</v>
      </c>
      <c r="E33" s="10">
        <v>3231</v>
      </c>
      <c r="F33" s="9" t="s">
        <v>29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340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1850</v>
      </c>
      <c r="E35" s="10">
        <v>3239</v>
      </c>
      <c r="F35" s="9" t="s">
        <v>51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1850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208.75</v>
      </c>
      <c r="E37" s="10">
        <v>3238</v>
      </c>
      <c r="F37" s="9" t="s">
        <v>36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208.75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32</v>
      </c>
      <c r="D39" s="18">
        <v>6.62</v>
      </c>
      <c r="E39" s="10">
        <v>3231</v>
      </c>
      <c r="F39" s="9" t="s">
        <v>29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6.62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19</v>
      </c>
      <c r="D41" s="18">
        <v>1400</v>
      </c>
      <c r="E41" s="10">
        <v>3234</v>
      </c>
      <c r="F41" s="9" t="s">
        <v>39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1400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42</v>
      </c>
      <c r="D43" s="18">
        <v>10.62</v>
      </c>
      <c r="E43" s="10">
        <v>3295</v>
      </c>
      <c r="F43" s="9" t="s">
        <v>69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10.62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42</v>
      </c>
      <c r="D45" s="18">
        <v>403.75</v>
      </c>
      <c r="E45" s="10">
        <v>3238</v>
      </c>
      <c r="F45" s="9" t="s">
        <v>36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403.75</v>
      </c>
      <c r="E46" s="24"/>
      <c r="F46" s="26"/>
      <c r="G46" s="27"/>
    </row>
    <row r="47" spans="1:7" x14ac:dyDescent="0.25">
      <c r="A47" s="9" t="s">
        <v>72</v>
      </c>
      <c r="B47" s="14" t="s">
        <v>73</v>
      </c>
      <c r="C47" s="10" t="s">
        <v>59</v>
      </c>
      <c r="D47" s="18">
        <v>792.1</v>
      </c>
      <c r="E47" s="10">
        <v>3299</v>
      </c>
      <c r="F47" s="9" t="s">
        <v>47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792.1</v>
      </c>
      <c r="E48" s="24"/>
      <c r="F48" s="26"/>
      <c r="G48" s="27"/>
    </row>
    <row r="49" spans="1:7" x14ac:dyDescent="0.25">
      <c r="A49" s="9" t="s">
        <v>74</v>
      </c>
      <c r="B49" s="14" t="s">
        <v>75</v>
      </c>
      <c r="C49" s="10" t="s">
        <v>19</v>
      </c>
      <c r="D49" s="18">
        <v>564.95000000000005</v>
      </c>
      <c r="E49" s="10">
        <v>3221</v>
      </c>
      <c r="F49" s="9" t="s">
        <v>23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564.95000000000005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59</v>
      </c>
      <c r="D51" s="18">
        <v>1860.04</v>
      </c>
      <c r="E51" s="10">
        <v>3223</v>
      </c>
      <c r="F51" s="9" t="s">
        <v>78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1860.04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19</v>
      </c>
      <c r="D53" s="18">
        <v>94.34</v>
      </c>
      <c r="E53" s="10">
        <v>3234</v>
      </c>
      <c r="F53" s="9" t="s">
        <v>39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94.34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42</v>
      </c>
      <c r="D55" s="18">
        <v>774.33</v>
      </c>
      <c r="E55" s="10">
        <v>3221</v>
      </c>
      <c r="F55" s="9" t="s">
        <v>23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774.33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2417.09</v>
      </c>
      <c r="E57" s="10">
        <v>3222</v>
      </c>
      <c r="F57" s="9" t="s">
        <v>33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2417.09</v>
      </c>
      <c r="E58" s="24"/>
      <c r="F58" s="26"/>
      <c r="G58" s="27"/>
    </row>
    <row r="59" spans="1:7" x14ac:dyDescent="0.25">
      <c r="A59" s="9" t="s">
        <v>86</v>
      </c>
      <c r="B59" s="14" t="s">
        <v>87</v>
      </c>
      <c r="C59" s="10" t="s">
        <v>88</v>
      </c>
      <c r="D59" s="18">
        <v>625</v>
      </c>
      <c r="E59" s="10">
        <v>3232</v>
      </c>
      <c r="F59" s="9" t="s">
        <v>89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625</v>
      </c>
      <c r="E60" s="24"/>
      <c r="F60" s="26"/>
      <c r="G60" s="27"/>
    </row>
    <row r="61" spans="1:7" x14ac:dyDescent="0.25">
      <c r="A61" s="9" t="s">
        <v>90</v>
      </c>
      <c r="B61" s="14" t="s">
        <v>91</v>
      </c>
      <c r="C61" s="10" t="s">
        <v>92</v>
      </c>
      <c r="D61" s="18">
        <v>198.61</v>
      </c>
      <c r="E61" s="10">
        <v>3238</v>
      </c>
      <c r="F61" s="9" t="s">
        <v>36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198.61</v>
      </c>
      <c r="E62" s="24"/>
      <c r="F62" s="26"/>
      <c r="G62" s="27"/>
    </row>
    <row r="63" spans="1:7" x14ac:dyDescent="0.25">
      <c r="A63" s="9" t="s">
        <v>93</v>
      </c>
      <c r="B63" s="14" t="s">
        <v>94</v>
      </c>
      <c r="C63" s="10" t="s">
        <v>95</v>
      </c>
      <c r="D63" s="18">
        <v>2421.0500000000002</v>
      </c>
      <c r="E63" s="10">
        <v>3222</v>
      </c>
      <c r="F63" s="9" t="s">
        <v>33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2421.0500000000002</v>
      </c>
      <c r="E64" s="24"/>
      <c r="F64" s="26"/>
      <c r="G64" s="27"/>
    </row>
    <row r="65" spans="1:7" x14ac:dyDescent="0.25">
      <c r="A65" s="9" t="s">
        <v>96</v>
      </c>
      <c r="B65" s="14" t="s">
        <v>97</v>
      </c>
      <c r="C65" s="10" t="s">
        <v>59</v>
      </c>
      <c r="D65" s="18">
        <v>63.16</v>
      </c>
      <c r="E65" s="10">
        <v>3232</v>
      </c>
      <c r="F65" s="9" t="s">
        <v>89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63.16</v>
      </c>
      <c r="E66" s="24"/>
      <c r="F66" s="26"/>
      <c r="G66" s="27"/>
    </row>
    <row r="67" spans="1:7" x14ac:dyDescent="0.25">
      <c r="A67" s="9" t="s">
        <v>98</v>
      </c>
      <c r="B67" s="14" t="s">
        <v>99</v>
      </c>
      <c r="C67" s="10" t="s">
        <v>42</v>
      </c>
      <c r="D67" s="18">
        <v>2979.13</v>
      </c>
      <c r="E67" s="10">
        <v>3222</v>
      </c>
      <c r="F67" s="9" t="s">
        <v>33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2979.13</v>
      </c>
      <c r="E68" s="24"/>
      <c r="F68" s="26"/>
      <c r="G68" s="27"/>
    </row>
    <row r="69" spans="1:7" x14ac:dyDescent="0.25">
      <c r="A69" s="9" t="s">
        <v>100</v>
      </c>
      <c r="B69" s="14" t="s">
        <v>101</v>
      </c>
      <c r="C69" s="10" t="s">
        <v>102</v>
      </c>
      <c r="D69" s="18">
        <v>702.14</v>
      </c>
      <c r="E69" s="10">
        <v>3221</v>
      </c>
      <c r="F69" s="9" t="s">
        <v>23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702.14</v>
      </c>
      <c r="E70" s="24"/>
      <c r="F70" s="26"/>
      <c r="G70" s="27"/>
    </row>
    <row r="71" spans="1:7" x14ac:dyDescent="0.25">
      <c r="A71" s="9" t="s">
        <v>103</v>
      </c>
      <c r="B71" s="14" t="s">
        <v>104</v>
      </c>
      <c r="C71" s="10" t="s">
        <v>105</v>
      </c>
      <c r="D71" s="18">
        <v>122.02</v>
      </c>
      <c r="E71" s="10">
        <v>3431</v>
      </c>
      <c r="F71" s="9" t="s">
        <v>106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122.02</v>
      </c>
      <c r="E72" s="24"/>
      <c r="F72" s="26"/>
      <c r="G72" s="27"/>
    </row>
    <row r="73" spans="1:7" x14ac:dyDescent="0.25">
      <c r="A73" s="9" t="s">
        <v>107</v>
      </c>
      <c r="B73" s="14" t="s">
        <v>108</v>
      </c>
      <c r="C73" s="10" t="s">
        <v>19</v>
      </c>
      <c r="D73" s="18">
        <v>80</v>
      </c>
      <c r="E73" s="10">
        <v>3232</v>
      </c>
      <c r="F73" s="9" t="s">
        <v>89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80</v>
      </c>
      <c r="E74" s="24"/>
      <c r="F74" s="26"/>
      <c r="G74" s="27"/>
    </row>
    <row r="75" spans="1:7" x14ac:dyDescent="0.25">
      <c r="A75" s="9" t="s">
        <v>109</v>
      </c>
      <c r="B75" s="14" t="s">
        <v>110</v>
      </c>
      <c r="C75" s="10" t="s">
        <v>22</v>
      </c>
      <c r="D75" s="18">
        <v>3822.68</v>
      </c>
      <c r="E75" s="10">
        <v>3223</v>
      </c>
      <c r="F75" s="9" t="s">
        <v>78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3822.68</v>
      </c>
      <c r="E76" s="24"/>
      <c r="F76" s="26"/>
      <c r="G76" s="27"/>
    </row>
    <row r="77" spans="1:7" x14ac:dyDescent="0.25">
      <c r="A77" s="9" t="s">
        <v>111</v>
      </c>
      <c r="B77" s="14" t="s">
        <v>112</v>
      </c>
      <c r="C77" s="10" t="s">
        <v>59</v>
      </c>
      <c r="D77" s="18">
        <v>191.25</v>
      </c>
      <c r="E77" s="10">
        <v>3234</v>
      </c>
      <c r="F77" s="9" t="s">
        <v>39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191.25</v>
      </c>
      <c r="E78" s="24"/>
      <c r="F78" s="26"/>
      <c r="G78" s="27"/>
    </row>
    <row r="79" spans="1:7" x14ac:dyDescent="0.25">
      <c r="A79" s="9" t="s">
        <v>113</v>
      </c>
      <c r="B79" s="14" t="s">
        <v>114</v>
      </c>
      <c r="C79" s="10" t="s">
        <v>115</v>
      </c>
      <c r="D79" s="18">
        <v>1917.76</v>
      </c>
      <c r="E79" s="10">
        <v>3954</v>
      </c>
      <c r="F79" s="9" t="s">
        <v>69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1917.76</v>
      </c>
      <c r="E80" s="24"/>
      <c r="F80" s="26"/>
      <c r="G80" s="27"/>
    </row>
    <row r="81" spans="1:7" x14ac:dyDescent="0.25">
      <c r="A81" s="9" t="s">
        <v>116</v>
      </c>
      <c r="B81" s="14" t="s">
        <v>117</v>
      </c>
      <c r="C81" s="10" t="s">
        <v>19</v>
      </c>
      <c r="D81" s="18">
        <v>142.75</v>
      </c>
      <c r="E81" s="10">
        <v>3221</v>
      </c>
      <c r="F81" s="9" t="s">
        <v>23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142.75</v>
      </c>
      <c r="E82" s="24"/>
      <c r="F82" s="26"/>
      <c r="G82" s="27"/>
    </row>
    <row r="83" spans="1:7" x14ac:dyDescent="0.25">
      <c r="A83" s="9" t="s">
        <v>118</v>
      </c>
      <c r="B83" s="14" t="s">
        <v>119</v>
      </c>
      <c r="C83" s="10" t="s">
        <v>22</v>
      </c>
      <c r="D83" s="18">
        <v>239.24</v>
      </c>
      <c r="E83" s="10">
        <v>3221</v>
      </c>
      <c r="F83" s="9" t="s">
        <v>23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239.24</v>
      </c>
      <c r="E84" s="24"/>
      <c r="F84" s="26"/>
      <c r="G84" s="27"/>
    </row>
    <row r="85" spans="1:7" x14ac:dyDescent="0.25">
      <c r="A85" s="9" t="s">
        <v>120</v>
      </c>
      <c r="B85" s="14" t="s">
        <v>121</v>
      </c>
      <c r="C85" s="10" t="s">
        <v>32</v>
      </c>
      <c r="D85" s="18">
        <v>60</v>
      </c>
      <c r="E85" s="10">
        <v>3236</v>
      </c>
      <c r="F85" s="9" t="s">
        <v>122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60</v>
      </c>
      <c r="E86" s="24"/>
      <c r="F86" s="26"/>
      <c r="G86" s="27"/>
    </row>
    <row r="87" spans="1:7" ht="15.75" thickBot="1" x14ac:dyDescent="0.3">
      <c r="A87" s="9"/>
      <c r="B87" s="14"/>
      <c r="C87" s="10"/>
      <c r="D87" s="18"/>
      <c r="E87" s="10"/>
      <c r="F87" s="9"/>
      <c r="G87" s="28"/>
    </row>
    <row r="88" spans="1:7" ht="15.75" thickBot="1" x14ac:dyDescent="0.3">
      <c r="A88" s="9" t="s">
        <v>132</v>
      </c>
      <c r="B88" s="14"/>
      <c r="C88" s="10"/>
      <c r="D88" s="18">
        <v>140505.72</v>
      </c>
      <c r="E88" s="10">
        <v>3111</v>
      </c>
      <c r="F88" s="9" t="s">
        <v>133</v>
      </c>
      <c r="G88" s="28" t="s">
        <v>15</v>
      </c>
    </row>
    <row r="89" spans="1:7" ht="15.75" thickBot="1" x14ac:dyDescent="0.3">
      <c r="A89" s="9" t="s">
        <v>132</v>
      </c>
      <c r="B89" s="14"/>
      <c r="C89" s="10"/>
      <c r="D89" s="18">
        <v>1579.95</v>
      </c>
      <c r="E89" s="10">
        <v>3113</v>
      </c>
      <c r="F89" s="9" t="s">
        <v>134</v>
      </c>
      <c r="G89" s="28" t="s">
        <v>15</v>
      </c>
    </row>
    <row r="90" spans="1:7" ht="15.75" thickBot="1" x14ac:dyDescent="0.3">
      <c r="A90" s="9" t="s">
        <v>132</v>
      </c>
      <c r="B90" s="14"/>
      <c r="C90" s="10"/>
      <c r="D90" s="18">
        <v>22717.73</v>
      </c>
      <c r="E90" s="10">
        <v>3132</v>
      </c>
      <c r="F90" s="9" t="s">
        <v>135</v>
      </c>
      <c r="G90" s="28" t="s">
        <v>15</v>
      </c>
    </row>
    <row r="91" spans="1:7" ht="15.75" thickBot="1" x14ac:dyDescent="0.3">
      <c r="A91" s="9" t="s">
        <v>132</v>
      </c>
      <c r="B91" s="14"/>
      <c r="C91" s="10"/>
      <c r="D91" s="18">
        <v>2537.15</v>
      </c>
      <c r="E91" s="10">
        <v>3212</v>
      </c>
      <c r="F91" s="9" t="s">
        <v>125</v>
      </c>
      <c r="G91" s="28" t="s">
        <v>15</v>
      </c>
    </row>
    <row r="92" spans="1:7" ht="15.75" thickBot="1" x14ac:dyDescent="0.3">
      <c r="A92" s="9" t="s">
        <v>136</v>
      </c>
      <c r="B92" s="14"/>
      <c r="C92" s="10"/>
      <c r="D92" s="18">
        <v>120.93</v>
      </c>
      <c r="E92" s="10">
        <v>3212</v>
      </c>
      <c r="F92" s="9" t="s">
        <v>125</v>
      </c>
      <c r="G92" s="28" t="s">
        <v>15</v>
      </c>
    </row>
    <row r="93" spans="1:7" ht="15.75" thickBot="1" x14ac:dyDescent="0.3">
      <c r="A93" s="9" t="s">
        <v>136</v>
      </c>
      <c r="B93" s="14"/>
      <c r="C93" s="10"/>
      <c r="D93" s="18">
        <v>19.95</v>
      </c>
      <c r="E93" s="10">
        <v>3132</v>
      </c>
      <c r="F93" s="9" t="s">
        <v>135</v>
      </c>
      <c r="G93" s="28" t="s">
        <v>15</v>
      </c>
    </row>
    <row r="94" spans="1:7" ht="15.75" thickBot="1" x14ac:dyDescent="0.3">
      <c r="A94" s="9" t="s">
        <v>137</v>
      </c>
      <c r="B94" s="14"/>
      <c r="C94" s="10"/>
      <c r="D94" s="18">
        <v>922.64</v>
      </c>
      <c r="E94" s="10">
        <v>3113</v>
      </c>
      <c r="F94" s="9" t="s">
        <v>138</v>
      </c>
      <c r="G94" s="28" t="s">
        <v>15</v>
      </c>
    </row>
    <row r="95" spans="1:7" ht="15.75" thickBot="1" x14ac:dyDescent="0.3">
      <c r="A95" s="9" t="s">
        <v>137</v>
      </c>
      <c r="B95" s="14"/>
      <c r="C95" s="10"/>
      <c r="D95" s="18">
        <v>152.25</v>
      </c>
      <c r="E95" s="10">
        <v>3132</v>
      </c>
      <c r="F95" s="9" t="s">
        <v>139</v>
      </c>
      <c r="G95" s="28" t="s">
        <v>15</v>
      </c>
    </row>
    <row r="96" spans="1:7" ht="15.75" thickBot="1" x14ac:dyDescent="0.3">
      <c r="A96" s="9" t="s">
        <v>146</v>
      </c>
      <c r="B96" s="14"/>
      <c r="C96" s="10"/>
      <c r="D96" s="18">
        <v>29100</v>
      </c>
      <c r="E96" s="10">
        <v>3121</v>
      </c>
      <c r="F96" s="9" t="s">
        <v>147</v>
      </c>
      <c r="G96" s="28" t="s">
        <v>15</v>
      </c>
    </row>
    <row r="97" spans="1:7" ht="15.75" thickBot="1" x14ac:dyDescent="0.3">
      <c r="A97" s="9" t="s">
        <v>140</v>
      </c>
      <c r="B97" s="14"/>
      <c r="C97" s="10"/>
      <c r="D97" s="18">
        <v>19235.650000000001</v>
      </c>
      <c r="E97" s="10">
        <v>3111</v>
      </c>
      <c r="F97" s="9" t="s">
        <v>133</v>
      </c>
      <c r="G97" s="28" t="s">
        <v>15</v>
      </c>
    </row>
    <row r="98" spans="1:7" ht="15.75" thickBot="1" x14ac:dyDescent="0.3">
      <c r="A98" s="9" t="s">
        <v>140</v>
      </c>
      <c r="B98" s="14"/>
      <c r="C98" s="10"/>
      <c r="D98" s="18">
        <v>2676.48</v>
      </c>
      <c r="E98" s="10">
        <v>3132</v>
      </c>
      <c r="F98" s="9" t="s">
        <v>135</v>
      </c>
      <c r="G98" s="28" t="s">
        <v>15</v>
      </c>
    </row>
    <row r="99" spans="1:7" ht="15.75" thickBot="1" x14ac:dyDescent="0.3">
      <c r="A99" s="9" t="s">
        <v>140</v>
      </c>
      <c r="B99" s="14"/>
      <c r="C99" s="10"/>
      <c r="D99" s="18">
        <v>475.83</v>
      </c>
      <c r="E99" s="10">
        <v>3212</v>
      </c>
      <c r="F99" s="9" t="s">
        <v>125</v>
      </c>
      <c r="G99" s="28" t="s">
        <v>15</v>
      </c>
    </row>
    <row r="100" spans="1:7" ht="15.75" thickBot="1" x14ac:dyDescent="0.3">
      <c r="A100" s="9" t="s">
        <v>141</v>
      </c>
      <c r="B100" s="14"/>
      <c r="C100" s="10"/>
      <c r="D100" s="18">
        <v>195.19</v>
      </c>
      <c r="E100" s="10">
        <v>3113</v>
      </c>
      <c r="F100" s="9" t="s">
        <v>138</v>
      </c>
      <c r="G100" s="28" t="s">
        <v>15</v>
      </c>
    </row>
    <row r="101" spans="1:7" x14ac:dyDescent="0.25">
      <c r="A101" s="9" t="s">
        <v>141</v>
      </c>
      <c r="B101" s="14"/>
      <c r="C101" s="10"/>
      <c r="D101" s="18">
        <v>32.21</v>
      </c>
      <c r="E101" s="10">
        <v>3132</v>
      </c>
      <c r="F101" s="9" t="s">
        <v>135</v>
      </c>
      <c r="G101" s="28" t="s">
        <v>15</v>
      </c>
    </row>
    <row r="102" spans="1:7" x14ac:dyDescent="0.25">
      <c r="A102" s="9" t="s">
        <v>142</v>
      </c>
      <c r="B102" s="14"/>
      <c r="C102" s="10"/>
      <c r="D102" s="18">
        <v>13139.54</v>
      </c>
      <c r="E102" s="10">
        <v>3111</v>
      </c>
      <c r="F102" s="9" t="s">
        <v>123</v>
      </c>
      <c r="G102" s="29" t="s">
        <v>15</v>
      </c>
    </row>
    <row r="103" spans="1:7" x14ac:dyDescent="0.25">
      <c r="A103" s="9" t="s">
        <v>142</v>
      </c>
      <c r="B103" s="14"/>
      <c r="C103" s="10"/>
      <c r="D103" s="18">
        <v>1867.46</v>
      </c>
      <c r="E103" s="10">
        <v>3132</v>
      </c>
      <c r="F103" s="9" t="s">
        <v>135</v>
      </c>
      <c r="G103" s="29" t="s">
        <v>15</v>
      </c>
    </row>
    <row r="104" spans="1:7" x14ac:dyDescent="0.25">
      <c r="A104" s="9" t="s">
        <v>142</v>
      </c>
      <c r="B104" s="14"/>
      <c r="C104" s="10"/>
      <c r="D104" s="18">
        <v>373.29</v>
      </c>
      <c r="E104" s="10">
        <v>3212</v>
      </c>
      <c r="F104" s="9" t="s">
        <v>125</v>
      </c>
      <c r="G104" s="29" t="s">
        <v>15</v>
      </c>
    </row>
    <row r="105" spans="1:7" x14ac:dyDescent="0.25">
      <c r="A105" s="9" t="s">
        <v>144</v>
      </c>
      <c r="B105" s="14"/>
      <c r="C105" s="10"/>
      <c r="D105" s="18">
        <v>334.7</v>
      </c>
      <c r="E105" s="10">
        <v>3211</v>
      </c>
      <c r="F105" s="9" t="s">
        <v>124</v>
      </c>
      <c r="G105" s="29" t="s">
        <v>15</v>
      </c>
    </row>
    <row r="106" spans="1:7" x14ac:dyDescent="0.25">
      <c r="A106" s="9" t="s">
        <v>144</v>
      </c>
      <c r="B106" s="14"/>
      <c r="C106" s="10"/>
      <c r="D106" s="18">
        <v>55.21</v>
      </c>
      <c r="E106" s="10">
        <v>3131</v>
      </c>
      <c r="F106" s="9" t="s">
        <v>135</v>
      </c>
      <c r="G106" s="29" t="s">
        <v>15</v>
      </c>
    </row>
    <row r="107" spans="1:7" x14ac:dyDescent="0.25">
      <c r="A107" s="9"/>
      <c r="B107" s="14"/>
      <c r="C107" s="10"/>
      <c r="D107" s="18">
        <v>758.52</v>
      </c>
      <c r="E107" s="10">
        <v>3211</v>
      </c>
      <c r="F107" s="9" t="s">
        <v>124</v>
      </c>
      <c r="G107" s="29" t="s">
        <v>15</v>
      </c>
    </row>
    <row r="108" spans="1:7" x14ac:dyDescent="0.25">
      <c r="A108" s="9"/>
      <c r="B108" s="14"/>
      <c r="C108" s="10"/>
      <c r="D108" s="18">
        <v>849.12</v>
      </c>
      <c r="E108" s="10">
        <v>3212</v>
      </c>
      <c r="F108" s="9" t="s">
        <v>125</v>
      </c>
      <c r="G108" s="29" t="s">
        <v>15</v>
      </c>
    </row>
    <row r="109" spans="1:7" x14ac:dyDescent="0.25">
      <c r="A109" s="9"/>
      <c r="B109" s="14"/>
      <c r="C109" s="10"/>
      <c r="D109" s="18">
        <v>400</v>
      </c>
      <c r="E109" s="10">
        <v>3213</v>
      </c>
      <c r="F109" s="9" t="s">
        <v>126</v>
      </c>
      <c r="G109" s="29" t="s">
        <v>15</v>
      </c>
    </row>
    <row r="110" spans="1:7" x14ac:dyDescent="0.25">
      <c r="A110" s="9"/>
      <c r="B110" s="14"/>
      <c r="C110" s="10"/>
      <c r="D110" s="18">
        <v>267.60000000000002</v>
      </c>
      <c r="E110" s="10">
        <v>3221</v>
      </c>
      <c r="F110" s="9" t="s">
        <v>23</v>
      </c>
      <c r="G110" s="29" t="s">
        <v>15</v>
      </c>
    </row>
    <row r="111" spans="1:7" x14ac:dyDescent="0.25">
      <c r="A111" s="9"/>
      <c r="B111" s="14"/>
      <c r="C111" s="10"/>
      <c r="D111" s="18">
        <v>28</v>
      </c>
      <c r="E111" s="10">
        <v>3224</v>
      </c>
      <c r="F111" s="9" t="s">
        <v>14</v>
      </c>
      <c r="G111" s="29" t="s">
        <v>15</v>
      </c>
    </row>
    <row r="112" spans="1:7" x14ac:dyDescent="0.25">
      <c r="A112" s="9" t="s">
        <v>143</v>
      </c>
      <c r="B112" s="14"/>
      <c r="C112" s="10"/>
      <c r="D112" s="18">
        <v>217.79</v>
      </c>
      <c r="E112" s="10">
        <v>3237</v>
      </c>
      <c r="F112" s="9" t="s">
        <v>127</v>
      </c>
      <c r="G112" s="29" t="s">
        <v>15</v>
      </c>
    </row>
    <row r="113" spans="1:7" x14ac:dyDescent="0.25">
      <c r="A113" s="9"/>
      <c r="B113" s="14"/>
      <c r="C113" s="10"/>
      <c r="D113" s="18">
        <v>9.4</v>
      </c>
      <c r="E113" s="10">
        <v>3239</v>
      </c>
      <c r="F113" s="9" t="s">
        <v>51</v>
      </c>
      <c r="G113" s="29" t="s">
        <v>15</v>
      </c>
    </row>
    <row r="114" spans="1:7" x14ac:dyDescent="0.25">
      <c r="A114" s="9" t="s">
        <v>145</v>
      </c>
      <c r="B114" s="14"/>
      <c r="C114" s="10"/>
      <c r="D114" s="18">
        <v>411.76</v>
      </c>
      <c r="E114" s="10">
        <v>3291</v>
      </c>
      <c r="F114" s="9" t="s">
        <v>128</v>
      </c>
      <c r="G114" s="29" t="s">
        <v>15</v>
      </c>
    </row>
    <row r="115" spans="1:7" x14ac:dyDescent="0.25">
      <c r="A115" s="9"/>
      <c r="B115" s="14"/>
      <c r="C115" s="10"/>
      <c r="D115" s="18">
        <v>42.24</v>
      </c>
      <c r="E115" s="10">
        <v>3293</v>
      </c>
      <c r="F115" s="9" t="s">
        <v>129</v>
      </c>
      <c r="G115" s="29" t="s">
        <v>15</v>
      </c>
    </row>
    <row r="116" spans="1:7" x14ac:dyDescent="0.25">
      <c r="A116" s="9"/>
      <c r="B116" s="14"/>
      <c r="C116" s="10"/>
      <c r="D116" s="18">
        <v>1.44</v>
      </c>
      <c r="E116" s="10">
        <v>3431</v>
      </c>
      <c r="F116" s="9" t="s">
        <v>106</v>
      </c>
      <c r="G116" s="29" t="s">
        <v>15</v>
      </c>
    </row>
    <row r="117" spans="1:7" x14ac:dyDescent="0.25">
      <c r="A117" s="9"/>
      <c r="B117" s="14"/>
      <c r="C117" s="10"/>
      <c r="D117" s="18">
        <v>142.16</v>
      </c>
      <c r="E117" s="10">
        <v>3721</v>
      </c>
      <c r="F117" s="9" t="s">
        <v>130</v>
      </c>
      <c r="G117" s="29" t="s">
        <v>15</v>
      </c>
    </row>
    <row r="118" spans="1:7" ht="21" customHeight="1" thickBot="1" x14ac:dyDescent="0.3">
      <c r="A118" s="22" t="s">
        <v>16</v>
      </c>
      <c r="B118" s="23"/>
      <c r="C118" s="24"/>
      <c r="D118" s="25">
        <f>SUM(D87:D117)</f>
        <v>239169.91000000003</v>
      </c>
      <c r="E118" s="24"/>
      <c r="F118" s="26"/>
      <c r="G118" s="27"/>
    </row>
    <row r="119" spans="1:7" ht="15.75" thickBot="1" x14ac:dyDescent="0.3">
      <c r="A119" s="30" t="s">
        <v>131</v>
      </c>
      <c r="B119" s="31"/>
      <c r="C119" s="32"/>
      <c r="D119" s="33">
        <f>SUM(D8,D10,D14,D16,D18,D20,D22,D24,D26,D28,D30,D32,D34,D36,D38,D40,D42,D44,D46,D48,D50,D52,D54,D56,D58,D60,D62,D64,D66,D68,D70,D72,D74,D76,D78,D80,D82,D84,D86,D118)</f>
        <v>278053.67000000004</v>
      </c>
      <c r="E119" s="32"/>
      <c r="F119" s="34"/>
      <c r="G119" s="35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2025-07-16T09:13:38Z</cp:lastPrinted>
  <dcterms:created xsi:type="dcterms:W3CDTF">2024-03-05T11:42:46Z</dcterms:created>
  <dcterms:modified xsi:type="dcterms:W3CDTF">2025-07-16T09:18:22Z</dcterms:modified>
</cp:coreProperties>
</file>