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2025\"/>
    </mc:Choice>
  </mc:AlternateContent>
  <xr:revisionPtr revIDLastSave="0" documentId="13_ncr:1_{0D7ADE4B-CD42-437E-A10C-F502430BD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2" i="1" l="1"/>
  <c r="D121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3" i="1"/>
  <c r="D11" i="1"/>
  <c r="D8" i="1"/>
</calcChain>
</file>

<file path=xl/sharedStrings.xml><?xml version="1.0" encoding="utf-8"?>
<sst xmlns="http://schemas.openxmlformats.org/spreadsheetml/2006/main" count="335" uniqueCount="150">
  <si>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</si>
  <si>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</si>
  <si>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</si>
  <si>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</si>
  <si>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</si>
  <si>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</si>
  <si>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</si>
  <si>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</si>
  <si>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</si>
  <si>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</si>
  <si>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01.03.2025 Do 31.03.2025</t>
  </si>
  <si>
    <t>MAR-MIR PROMET d.o.o.</t>
  </si>
  <si>
    <t>90591998649</t>
  </si>
  <si>
    <t>10 000 ZAGREB</t>
  </si>
  <si>
    <t>MATERIJAL I DIJELOVI ZA TEKUĆE I INVESTICIJSKO ODRŽAVANJE</t>
  </si>
  <si>
    <t>OŠ JOSIPA RAČIĆA</t>
  </si>
  <si>
    <t>Ukupno:</t>
  </si>
  <si>
    <t>DO RE MI</t>
  </si>
  <si>
    <t>87957649939</t>
  </si>
  <si>
    <t xml:space="preserve">ZAGREB                                            </t>
  </si>
  <si>
    <t>UREDSKI MATERIJAL I OSTALI MATERIJALNI RASHODI</t>
  </si>
  <si>
    <t>ZAKUPNINE I NAJAMNINE</t>
  </si>
  <si>
    <t>HP HRVATSKA POŠTA D.D.</t>
  </si>
  <si>
    <t>87311810356</t>
  </si>
  <si>
    <t>VELIKA GORICA, 10410</t>
  </si>
  <si>
    <t>USLUGE TELEFONA, POŠTE I PRIJEVOZA</t>
  </si>
  <si>
    <t>Živa voda d.o.o.</t>
  </si>
  <si>
    <t>86255713939</t>
  </si>
  <si>
    <t>10000 Zagreb</t>
  </si>
  <si>
    <t>MATERIJAL I SIROVINE</t>
  </si>
  <si>
    <t>UDRUGA KORAK PO KORAK</t>
  </si>
  <si>
    <t>85852827713</t>
  </si>
  <si>
    <t>ZAGREB, 10000</t>
  </si>
  <si>
    <t>STRUČNO USAVRŠAVANJE ZAPOSLENIKA</t>
  </si>
  <si>
    <t>PRESEČKI GRUPA</t>
  </si>
  <si>
    <t>85843181422</t>
  </si>
  <si>
    <t>KRAPINA</t>
  </si>
  <si>
    <t xml:space="preserve">OSTALI NESPOMENUTI RASHODI POSLOVANJA                                                                                                                 </t>
  </si>
  <si>
    <t>FINA</t>
  </si>
  <si>
    <t>85821130368</t>
  </si>
  <si>
    <t>ZAGREB</t>
  </si>
  <si>
    <t>RAČUNALNE USLUGE</t>
  </si>
  <si>
    <t>ZAGREBAČKI HOLDING D.O.O.-ČISTOĆA</t>
  </si>
  <si>
    <t>85584865987</t>
  </si>
  <si>
    <t>KOMUNALNE USLUGE</t>
  </si>
  <si>
    <t>HORIZONT PUTNIČKA AGENCIJA D.O.O.</t>
  </si>
  <si>
    <t>85339174260</t>
  </si>
  <si>
    <t>VARAŽDIN</t>
  </si>
  <si>
    <t>OSTALE USLUGE</t>
  </si>
  <si>
    <t>V.B. DOMESTICUS d.o.o.</t>
  </si>
  <si>
    <t>84824796975</t>
  </si>
  <si>
    <t>32235 Bapska</t>
  </si>
  <si>
    <t>VODOOPSKRBA I ODVODNJA d.o.o.</t>
  </si>
  <si>
    <t>83416546499</t>
  </si>
  <si>
    <t>Zagreb</t>
  </si>
  <si>
    <t>ZAGREBAČKI ELEKTRIČNI TRAMVAJ d.o.o.</t>
  </si>
  <si>
    <t>82031999604</t>
  </si>
  <si>
    <t>ZAGREBAČKE PEKARNE KLARA D.D.</t>
  </si>
  <si>
    <t>76842508189</t>
  </si>
  <si>
    <t>OPTIMUS LAB d.o.o.</t>
  </si>
  <si>
    <t>71981294715</t>
  </si>
  <si>
    <t>ČAKOVEC</t>
  </si>
  <si>
    <t>ORCUS PLUS d.o.o.</t>
  </si>
  <si>
    <t>70812508533</t>
  </si>
  <si>
    <t>51219 Čavle</t>
  </si>
  <si>
    <t>SITNI INVENTAR I AUTO GUME</t>
  </si>
  <si>
    <t>Telemach Hrvatska d.o.o.</t>
  </si>
  <si>
    <t>70133616033</t>
  </si>
  <si>
    <t>HRT</t>
  </si>
  <si>
    <t>68419124305</t>
  </si>
  <si>
    <t>Nema Konta Na Odabranoj Razini</t>
  </si>
  <si>
    <t>MIDIJ-COM d.o.o.</t>
  </si>
  <si>
    <t>67701822460</t>
  </si>
  <si>
    <t>Dobar Partner d.o.o.</t>
  </si>
  <si>
    <t>65278787645</t>
  </si>
  <si>
    <t>INSTAR CENTER d.o.o.</t>
  </si>
  <si>
    <t>64308723629</t>
  </si>
  <si>
    <t>10410 Velika Gorica</t>
  </si>
  <si>
    <t xml:space="preserve">UREDSKA OPREMA I NAMJEŠTAJ                                                                                                                            </t>
  </si>
  <si>
    <t>GRADSKI URED ZA OBNOVU, IZGRADNJU, PROSTORNO UREĐENJE, GRADITELJSTVO, KOMUNALNE POSLOVE I PROMET</t>
  </si>
  <si>
    <t>61817894937</t>
  </si>
  <si>
    <t>PASTOR SERVISI d.o.o.</t>
  </si>
  <si>
    <t>60654129780</t>
  </si>
  <si>
    <t>10437 Rakitje- Bestovje</t>
  </si>
  <si>
    <t>IGO- MAT d.o.o.</t>
  </si>
  <si>
    <t>55662000497</t>
  </si>
  <si>
    <t>BREGANA</t>
  </si>
  <si>
    <t>ZAVOD ZA INTEGRALNU KONTROLU d.o.o.</t>
  </si>
  <si>
    <t>51028550278</t>
  </si>
  <si>
    <t>USLUGE TEKUĆEG I INVESTICIJSKOG ODRŽAVANJA</t>
  </si>
  <si>
    <t>DOKUMENTIT d.o.o.</t>
  </si>
  <si>
    <t>45392055435</t>
  </si>
  <si>
    <t>10000 ZZAGREB</t>
  </si>
  <si>
    <t>VINDIJA D.D. - MLIJEČNI proizvodi (crveno)</t>
  </si>
  <si>
    <t>44138062462</t>
  </si>
  <si>
    <t>SCHINDLER HRVATSKA D.O.O. ZA PROIZVODNJU I TRGOVINU</t>
  </si>
  <si>
    <t>39551305526</t>
  </si>
  <si>
    <t>10000 ZAGREB</t>
  </si>
  <si>
    <t>ŠKOLSKA KNJIGA D.D.</t>
  </si>
  <si>
    <t>38967655335</t>
  </si>
  <si>
    <t>METRO CASH &amp; CARRY d.o.o.</t>
  </si>
  <si>
    <t>38016445738</t>
  </si>
  <si>
    <t>TIP-ZAGREB d.o.o.</t>
  </si>
  <si>
    <t>36198195227</t>
  </si>
  <si>
    <t>10431 SVETA NEDELJA</t>
  </si>
  <si>
    <t>KLEMM SIGURNOST  d.o.o.</t>
  </si>
  <si>
    <t>35596498125</t>
  </si>
  <si>
    <t>10090 Zagreb</t>
  </si>
  <si>
    <t>ZAVOD ZA JAVNO ZDRAVSTVO DR.ANDRIJA ŠTAMPAR</t>
  </si>
  <si>
    <t>33392005961</t>
  </si>
  <si>
    <t>CALLIDUS GRUPA d.o.o</t>
  </si>
  <si>
    <t>30492122828</t>
  </si>
  <si>
    <t>OSNOVNA ŠKOLA RIVARELA SCUOLA ELEMENTARE RIVARE</t>
  </si>
  <si>
    <t>27267656235</t>
  </si>
  <si>
    <t>52466 Novigrad (Cittanova)</t>
  </si>
  <si>
    <t>TEHNOPLAM SUSTAVI D.O.O.</t>
  </si>
  <si>
    <t>23527221714</t>
  </si>
  <si>
    <t>O.M. SUPPORT</t>
  </si>
  <si>
    <t>23071028130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</si>
  <si>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</si>
  <si>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</si>
  <si>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</si>
  <si>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</si>
  <si>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AKD-ZAŠTITA D.O.O.</t>
  </si>
  <si>
    <t>09253797076</t>
  </si>
  <si>
    <t>PROMING-HCH d.o.o.</t>
  </si>
  <si>
    <t>00799310963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</si>
  <si>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</si>
  <si>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</si>
  <si>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INTELEKTUALNE I OSOBNE USLUGE</t>
  </si>
  <si>
    <t xml:space="preserve">NAKNADE ZA RAD PREDSTAVNIČKIH I IZVRŠNIH TIJELA I SLIČNO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</si>
  <si>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</si>
  <si>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</si>
  <si>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PLAĆA COP 02/25</t>
  </si>
  <si>
    <t>PLAĆE ZA REDOVAN RAD</t>
  </si>
  <si>
    <t>PLAĆE ZA PREKOVREMENI RAD</t>
  </si>
  <si>
    <t>DORPINOSI</t>
  </si>
  <si>
    <t>NAKNADA ZA PRIJEVOZ,ZA RAD NA TERENU I ODVOJENI ŽIVOT</t>
  </si>
  <si>
    <t>PLAĆA COP 02/25-OPOREZIVI PRIJEVOZ</t>
  </si>
  <si>
    <t>DOPRINOSI ZA OPOREZIVI PRIJEVOZ</t>
  </si>
  <si>
    <t>ŠKOLSKI ODBOR ZA 01/25</t>
  </si>
  <si>
    <t>PLAĆA PB 02/25</t>
  </si>
  <si>
    <t xml:space="preserve">DOPRINOSI </t>
  </si>
  <si>
    <t>ZAMJENE PB-COP 02/25</t>
  </si>
  <si>
    <t>PLAĆA ZA PREKOVREMENI RAD</t>
  </si>
  <si>
    <t>DOPRINOSI-PREKOVREMENI RAD</t>
  </si>
  <si>
    <t>PLAĆA POMOĆNICI U NASTAVI 02/25</t>
  </si>
  <si>
    <t>PLAĆA ZA REDOVAN RAD</t>
  </si>
  <si>
    <t>DOPRINOSI-POMOĆNICI U NASTAVI</t>
  </si>
  <si>
    <t>E TEHNIČAR ZA 02/25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</si>
</sst>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0"/>
  <sheetViews>
    <sheetView tabSelected="1" topLeftCell="A70" zoomScaleNormal="100" workbookViewId="0">
      <selection activeCell="D121" sqref="D12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282.54000000000002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282.54000000000002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53.08</v>
      </c>
      <c r="E9" s="10">
        <v>3221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>
        <v>124.03</v>
      </c>
      <c r="E10" s="10">
        <v>3235</v>
      </c>
      <c r="F10" s="9" t="s">
        <v>21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177.11</v>
      </c>
      <c r="E11" s="24"/>
      <c r="F11" s="26"/>
      <c r="G11" s="27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64.52</v>
      </c>
      <c r="E12" s="10">
        <v>3231</v>
      </c>
      <c r="F12" s="9" t="s">
        <v>25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64.52</v>
      </c>
      <c r="E13" s="24"/>
      <c r="F13" s="26"/>
      <c r="G13" s="27"/>
    </row>
    <row r="14" spans="1:7" x14ac:dyDescent="0.25">
      <c r="A14" s="9" t="s">
        <v>26</v>
      </c>
      <c r="B14" s="14" t="s">
        <v>27</v>
      </c>
      <c r="C14" s="10" t="s">
        <v>28</v>
      </c>
      <c r="D14" s="18">
        <v>29.29</v>
      </c>
      <c r="E14" s="10">
        <v>3222</v>
      </c>
      <c r="F14" s="9" t="s">
        <v>29</v>
      </c>
      <c r="G14" s="28" t="s">
        <v>15</v>
      </c>
    </row>
    <row r="15" spans="1:7" x14ac:dyDescent="0.25">
      <c r="A15" s="9"/>
      <c r="B15" s="14"/>
      <c r="C15" s="10"/>
      <c r="D15" s="18">
        <v>24.39</v>
      </c>
      <c r="E15" s="10">
        <v>3235</v>
      </c>
      <c r="F15" s="9" t="s">
        <v>21</v>
      </c>
      <c r="G15" s="29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SUM(D14:D15)</f>
        <v>53.68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212.36</v>
      </c>
      <c r="E17" s="10">
        <v>3213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212.36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190</v>
      </c>
      <c r="E19" s="10">
        <v>3299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190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66.36</v>
      </c>
      <c r="E21" s="10">
        <v>3238</v>
      </c>
      <c r="F21" s="9" t="s">
        <v>41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66.36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40</v>
      </c>
      <c r="D23" s="18">
        <v>1395.85</v>
      </c>
      <c r="E23" s="10">
        <v>3234</v>
      </c>
      <c r="F23" s="9" t="s">
        <v>44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1395.85</v>
      </c>
      <c r="E24" s="24"/>
      <c r="F24" s="26"/>
      <c r="G24" s="27"/>
    </row>
    <row r="25" spans="1:7" x14ac:dyDescent="0.25">
      <c r="A25" s="9" t="s">
        <v>45</v>
      </c>
      <c r="B25" s="14" t="s">
        <v>46</v>
      </c>
      <c r="C25" s="10" t="s">
        <v>47</v>
      </c>
      <c r="D25" s="18">
        <v>350</v>
      </c>
      <c r="E25" s="10">
        <v>3239</v>
      </c>
      <c r="F25" s="9" t="s">
        <v>48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350</v>
      </c>
      <c r="E26" s="24"/>
      <c r="F26" s="26"/>
      <c r="G26" s="27"/>
    </row>
    <row r="27" spans="1:7" x14ac:dyDescent="0.25">
      <c r="A27" s="9" t="s">
        <v>49</v>
      </c>
      <c r="B27" s="14" t="s">
        <v>50</v>
      </c>
      <c r="C27" s="10" t="s">
        <v>51</v>
      </c>
      <c r="D27" s="18">
        <v>117.9</v>
      </c>
      <c r="E27" s="10">
        <v>3224</v>
      </c>
      <c r="F27" s="9" t="s">
        <v>14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117.9</v>
      </c>
      <c r="E28" s="24"/>
      <c r="F28" s="26"/>
      <c r="G28" s="27"/>
    </row>
    <row r="29" spans="1:7" x14ac:dyDescent="0.25">
      <c r="A29" s="9" t="s">
        <v>52</v>
      </c>
      <c r="B29" s="14" t="s">
        <v>53</v>
      </c>
      <c r="C29" s="10" t="s">
        <v>54</v>
      </c>
      <c r="D29" s="18">
        <v>1089.8399999999999</v>
      </c>
      <c r="E29" s="10">
        <v>3234</v>
      </c>
      <c r="F29" s="9" t="s">
        <v>44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1089.8399999999999</v>
      </c>
      <c r="E30" s="24"/>
      <c r="F30" s="26"/>
      <c r="G30" s="27"/>
    </row>
    <row r="31" spans="1:7" x14ac:dyDescent="0.25">
      <c r="A31" s="9" t="s">
        <v>55</v>
      </c>
      <c r="B31" s="14" t="s">
        <v>56</v>
      </c>
      <c r="C31" s="10" t="s">
        <v>40</v>
      </c>
      <c r="D31" s="18">
        <v>9.6199999999999992</v>
      </c>
      <c r="E31" s="10">
        <v>3299</v>
      </c>
      <c r="F31" s="9" t="s">
        <v>37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9.6199999999999992</v>
      </c>
      <c r="E32" s="24"/>
      <c r="F32" s="26"/>
      <c r="G32" s="27"/>
    </row>
    <row r="33" spans="1:7" x14ac:dyDescent="0.25">
      <c r="A33" s="9" t="s">
        <v>57</v>
      </c>
      <c r="B33" s="14" t="s">
        <v>58</v>
      </c>
      <c r="C33" s="10" t="s">
        <v>40</v>
      </c>
      <c r="D33" s="18">
        <v>6092.05</v>
      </c>
      <c r="E33" s="10">
        <v>3222</v>
      </c>
      <c r="F33" s="9" t="s">
        <v>29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6092.05</v>
      </c>
      <c r="E34" s="24"/>
      <c r="F34" s="26"/>
      <c r="G34" s="27"/>
    </row>
    <row r="35" spans="1:7" x14ac:dyDescent="0.25">
      <c r="A35" s="9" t="s">
        <v>59</v>
      </c>
      <c r="B35" s="14" t="s">
        <v>60</v>
      </c>
      <c r="C35" s="10" t="s">
        <v>61</v>
      </c>
      <c r="D35" s="18">
        <v>208.75</v>
      </c>
      <c r="E35" s="10">
        <v>3238</v>
      </c>
      <c r="F35" s="9" t="s">
        <v>41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208.75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64</v>
      </c>
      <c r="D37" s="18">
        <v>1012.5</v>
      </c>
      <c r="E37" s="10">
        <v>3225</v>
      </c>
      <c r="F37" s="9" t="s">
        <v>65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1012.5</v>
      </c>
      <c r="E38" s="24"/>
      <c r="F38" s="26"/>
      <c r="G38" s="27"/>
    </row>
    <row r="39" spans="1:7" x14ac:dyDescent="0.25">
      <c r="A39" s="9" t="s">
        <v>66</v>
      </c>
      <c r="B39" s="14" t="s">
        <v>67</v>
      </c>
      <c r="C39" s="10" t="s">
        <v>28</v>
      </c>
      <c r="D39" s="18">
        <v>6.62</v>
      </c>
      <c r="E39" s="10">
        <v>3231</v>
      </c>
      <c r="F39" s="9" t="s">
        <v>25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6.62</v>
      </c>
      <c r="E40" s="24"/>
      <c r="F40" s="26"/>
      <c r="G40" s="27"/>
    </row>
    <row r="41" spans="1:7" x14ac:dyDescent="0.25">
      <c r="A41" s="9" t="s">
        <v>68</v>
      </c>
      <c r="B41" s="14" t="s">
        <v>69</v>
      </c>
      <c r="C41" s="10" t="s">
        <v>54</v>
      </c>
      <c r="D41" s="18">
        <v>10.62</v>
      </c>
      <c r="E41" s="10">
        <v>3295</v>
      </c>
      <c r="F41" s="9" t="s">
        <v>70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10.62</v>
      </c>
      <c r="E42" s="24"/>
      <c r="F42" s="26"/>
      <c r="G42" s="27"/>
    </row>
    <row r="43" spans="1:7" x14ac:dyDescent="0.25">
      <c r="A43" s="9" t="s">
        <v>71</v>
      </c>
      <c r="B43" s="14" t="s">
        <v>72</v>
      </c>
      <c r="C43" s="10" t="s">
        <v>54</v>
      </c>
      <c r="D43" s="18">
        <v>173.3</v>
      </c>
      <c r="E43" s="10">
        <v>3235</v>
      </c>
      <c r="F43" s="9" t="s">
        <v>21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173.3</v>
      </c>
      <c r="E44" s="24"/>
      <c r="F44" s="26"/>
      <c r="G44" s="27"/>
    </row>
    <row r="45" spans="1:7" x14ac:dyDescent="0.25">
      <c r="A45" s="9" t="s">
        <v>73</v>
      </c>
      <c r="B45" s="14" t="s">
        <v>74</v>
      </c>
      <c r="C45" s="10" t="s">
        <v>28</v>
      </c>
      <c r="D45" s="18">
        <v>19.95</v>
      </c>
      <c r="E45" s="10">
        <v>3221</v>
      </c>
      <c r="F45" s="9" t="s">
        <v>20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19.95</v>
      </c>
      <c r="E46" s="24"/>
      <c r="F46" s="26"/>
      <c r="G46" s="27"/>
    </row>
    <row r="47" spans="1:7" x14ac:dyDescent="0.25">
      <c r="A47" s="9" t="s">
        <v>75</v>
      </c>
      <c r="B47" s="14" t="s">
        <v>76</v>
      </c>
      <c r="C47" s="10" t="s">
        <v>77</v>
      </c>
      <c r="D47" s="18">
        <v>2.89</v>
      </c>
      <c r="E47" s="10">
        <v>3231</v>
      </c>
      <c r="F47" s="9" t="s">
        <v>25</v>
      </c>
      <c r="G47" s="28" t="s">
        <v>15</v>
      </c>
    </row>
    <row r="48" spans="1:7" x14ac:dyDescent="0.25">
      <c r="A48" s="9"/>
      <c r="B48" s="14"/>
      <c r="C48" s="10"/>
      <c r="D48" s="18">
        <v>480.75</v>
      </c>
      <c r="E48" s="10">
        <v>4221</v>
      </c>
      <c r="F48" s="9" t="s">
        <v>78</v>
      </c>
      <c r="G48" s="29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SUM(D47:D48)</f>
        <v>483.64</v>
      </c>
      <c r="E49" s="24"/>
      <c r="F49" s="26"/>
      <c r="G49" s="27"/>
    </row>
    <row r="50" spans="1:7" x14ac:dyDescent="0.25">
      <c r="A50" s="9" t="s">
        <v>79</v>
      </c>
      <c r="B50" s="14" t="s">
        <v>80</v>
      </c>
      <c r="C50" s="10" t="s">
        <v>40</v>
      </c>
      <c r="D50" s="18">
        <v>94.34</v>
      </c>
      <c r="E50" s="10">
        <v>3234</v>
      </c>
      <c r="F50" s="9" t="s">
        <v>44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94.34</v>
      </c>
      <c r="E51" s="24"/>
      <c r="F51" s="26"/>
      <c r="G51" s="27"/>
    </row>
    <row r="52" spans="1:7" x14ac:dyDescent="0.25">
      <c r="A52" s="9" t="s">
        <v>81</v>
      </c>
      <c r="B52" s="14" t="s">
        <v>82</v>
      </c>
      <c r="C52" s="10" t="s">
        <v>83</v>
      </c>
      <c r="D52" s="18">
        <v>94.28</v>
      </c>
      <c r="E52" s="10">
        <v>3225</v>
      </c>
      <c r="F52" s="9" t="s">
        <v>65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94.28</v>
      </c>
      <c r="E53" s="24"/>
      <c r="F53" s="26"/>
      <c r="G53" s="27"/>
    </row>
    <row r="54" spans="1:7" x14ac:dyDescent="0.25">
      <c r="A54" s="9" t="s">
        <v>84</v>
      </c>
      <c r="B54" s="14" t="s">
        <v>85</v>
      </c>
      <c r="C54" s="10" t="s">
        <v>86</v>
      </c>
      <c r="D54" s="18">
        <v>1212.67</v>
      </c>
      <c r="E54" s="10">
        <v>3222</v>
      </c>
      <c r="F54" s="9" t="s">
        <v>29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1212.67</v>
      </c>
      <c r="E55" s="24"/>
      <c r="F55" s="26"/>
      <c r="G55" s="27"/>
    </row>
    <row r="56" spans="1:7" x14ac:dyDescent="0.25">
      <c r="A56" s="9" t="s">
        <v>87</v>
      </c>
      <c r="B56" s="14" t="s">
        <v>88</v>
      </c>
      <c r="C56" s="10" t="s">
        <v>40</v>
      </c>
      <c r="D56" s="18">
        <v>100</v>
      </c>
      <c r="E56" s="10">
        <v>3232</v>
      </c>
      <c r="F56" s="9" t="s">
        <v>89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100</v>
      </c>
      <c r="E57" s="24"/>
      <c r="F57" s="26"/>
      <c r="G57" s="27"/>
    </row>
    <row r="58" spans="1:7" x14ac:dyDescent="0.25">
      <c r="A58" s="9" t="s">
        <v>90</v>
      </c>
      <c r="B58" s="14" t="s">
        <v>91</v>
      </c>
      <c r="C58" s="10" t="s">
        <v>92</v>
      </c>
      <c r="D58" s="18">
        <v>198.61</v>
      </c>
      <c r="E58" s="10">
        <v>3238</v>
      </c>
      <c r="F58" s="9" t="s">
        <v>41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198.61</v>
      </c>
      <c r="E59" s="24"/>
      <c r="F59" s="26"/>
      <c r="G59" s="27"/>
    </row>
    <row r="60" spans="1:7" x14ac:dyDescent="0.25">
      <c r="A60" s="9" t="s">
        <v>93</v>
      </c>
      <c r="B60" s="14" t="s">
        <v>94</v>
      </c>
      <c r="C60" s="10" t="s">
        <v>47</v>
      </c>
      <c r="D60" s="18">
        <v>2186.4</v>
      </c>
      <c r="E60" s="10">
        <v>3222</v>
      </c>
      <c r="F60" s="9" t="s">
        <v>29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2186.4</v>
      </c>
      <c r="E61" s="24"/>
      <c r="F61" s="26"/>
      <c r="G61" s="27"/>
    </row>
    <row r="62" spans="1:7" x14ac:dyDescent="0.25">
      <c r="A62" s="9" t="s">
        <v>95</v>
      </c>
      <c r="B62" s="14" t="s">
        <v>96</v>
      </c>
      <c r="C62" s="10" t="s">
        <v>97</v>
      </c>
      <c r="D62" s="18">
        <v>63.16</v>
      </c>
      <c r="E62" s="10">
        <v>3232</v>
      </c>
      <c r="F62" s="9" t="s">
        <v>89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63.16</v>
      </c>
      <c r="E63" s="24"/>
      <c r="F63" s="26"/>
      <c r="G63" s="27"/>
    </row>
    <row r="64" spans="1:7" x14ac:dyDescent="0.25">
      <c r="A64" s="9" t="s">
        <v>98</v>
      </c>
      <c r="B64" s="14" t="s">
        <v>99</v>
      </c>
      <c r="C64" s="10" t="s">
        <v>40</v>
      </c>
      <c r="D64" s="18">
        <v>27</v>
      </c>
      <c r="E64" s="10">
        <v>3221</v>
      </c>
      <c r="F64" s="9" t="s">
        <v>20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27</v>
      </c>
      <c r="E65" s="24"/>
      <c r="F65" s="26"/>
      <c r="G65" s="27"/>
    </row>
    <row r="66" spans="1:7" x14ac:dyDescent="0.25">
      <c r="A66" s="9" t="s">
        <v>100</v>
      </c>
      <c r="B66" s="14" t="s">
        <v>101</v>
      </c>
      <c r="C66" s="10" t="s">
        <v>54</v>
      </c>
      <c r="D66" s="18">
        <v>3406.52</v>
      </c>
      <c r="E66" s="10">
        <v>3222</v>
      </c>
      <c r="F66" s="9" t="s">
        <v>29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3406.52</v>
      </c>
      <c r="E67" s="24"/>
      <c r="F67" s="26"/>
      <c r="G67" s="27"/>
    </row>
    <row r="68" spans="1:7" x14ac:dyDescent="0.25">
      <c r="A68" s="9" t="s">
        <v>102</v>
      </c>
      <c r="B68" s="14" t="s">
        <v>103</v>
      </c>
      <c r="C68" s="10" t="s">
        <v>104</v>
      </c>
      <c r="D68" s="18">
        <v>434.82</v>
      </c>
      <c r="E68" s="10">
        <v>3221</v>
      </c>
      <c r="F68" s="9" t="s">
        <v>20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434.82</v>
      </c>
      <c r="E69" s="24"/>
      <c r="F69" s="26"/>
      <c r="G69" s="27"/>
    </row>
    <row r="70" spans="1:7" x14ac:dyDescent="0.25">
      <c r="A70" s="9" t="s">
        <v>105</v>
      </c>
      <c r="B70" s="14" t="s">
        <v>106</v>
      </c>
      <c r="C70" s="10" t="s">
        <v>107</v>
      </c>
      <c r="D70" s="18">
        <v>2687.5</v>
      </c>
      <c r="E70" s="10">
        <v>3239</v>
      </c>
      <c r="F70" s="9" t="s">
        <v>48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2687.5</v>
      </c>
      <c r="E71" s="24"/>
      <c r="F71" s="26"/>
      <c r="G71" s="27"/>
    </row>
    <row r="72" spans="1:7" x14ac:dyDescent="0.25">
      <c r="A72" s="9" t="s">
        <v>108</v>
      </c>
      <c r="B72" s="14" t="s">
        <v>109</v>
      </c>
      <c r="C72" s="10" t="s">
        <v>40</v>
      </c>
      <c r="D72" s="18">
        <v>360</v>
      </c>
      <c r="E72" s="10">
        <v>3234</v>
      </c>
      <c r="F72" s="9" t="s">
        <v>44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360</v>
      </c>
      <c r="E73" s="24"/>
      <c r="F73" s="26"/>
      <c r="G73" s="27"/>
    </row>
    <row r="74" spans="1:7" x14ac:dyDescent="0.25">
      <c r="A74" s="9" t="s">
        <v>110</v>
      </c>
      <c r="B74" s="14" t="s">
        <v>111</v>
      </c>
      <c r="C74" s="10" t="s">
        <v>40</v>
      </c>
      <c r="D74" s="18">
        <v>150</v>
      </c>
      <c r="E74" s="10">
        <v>3238</v>
      </c>
      <c r="F74" s="9" t="s">
        <v>41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150</v>
      </c>
      <c r="E75" s="24"/>
      <c r="F75" s="26"/>
      <c r="G75" s="27"/>
    </row>
    <row r="76" spans="1:7" x14ac:dyDescent="0.25">
      <c r="A76" s="9" t="s">
        <v>112</v>
      </c>
      <c r="B76" s="14" t="s">
        <v>113</v>
      </c>
      <c r="C76" s="10" t="s">
        <v>114</v>
      </c>
      <c r="D76" s="18">
        <v>60</v>
      </c>
      <c r="E76" s="10">
        <v>3299</v>
      </c>
      <c r="F76" s="9" t="s">
        <v>37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60</v>
      </c>
      <c r="E77" s="24"/>
      <c r="F77" s="26"/>
      <c r="G77" s="27"/>
    </row>
    <row r="78" spans="1:7" x14ac:dyDescent="0.25">
      <c r="A78" s="9" t="s">
        <v>115</v>
      </c>
      <c r="B78" s="14" t="s">
        <v>116</v>
      </c>
      <c r="C78" s="10" t="s">
        <v>97</v>
      </c>
      <c r="D78" s="18">
        <v>62.5</v>
      </c>
      <c r="E78" s="10">
        <v>3232</v>
      </c>
      <c r="F78" s="9" t="s">
        <v>89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62.5</v>
      </c>
      <c r="E79" s="24"/>
      <c r="F79" s="26"/>
      <c r="G79" s="27"/>
    </row>
    <row r="80" spans="1:7" x14ac:dyDescent="0.25">
      <c r="A80" s="9" t="s">
        <v>117</v>
      </c>
      <c r="B80" s="14" t="s">
        <v>118</v>
      </c>
      <c r="C80" s="10" t="s">
        <v>40</v>
      </c>
      <c r="D80" s="18">
        <v>81.25</v>
      </c>
      <c r="E80" s="10">
        <v>3299</v>
      </c>
      <c r="F80" s="9" t="s">
        <v>37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81.25</v>
      </c>
      <c r="E81" s="24"/>
      <c r="F81" s="26"/>
      <c r="G81" s="27"/>
    </row>
    <row r="82" spans="1:7" x14ac:dyDescent="0.25">
      <c r="A82" s="9" t="s">
        <v>119</v>
      </c>
      <c r="B82" s="14" t="s">
        <v>120</v>
      </c>
      <c r="C82" s="10" t="s">
        <v>121</v>
      </c>
      <c r="D82" s="18">
        <v>58.49</v>
      </c>
      <c r="E82" s="10">
        <v>3431</v>
      </c>
      <c r="F82" s="9" t="s">
        <v>122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58.49</v>
      </c>
      <c r="E83" s="24"/>
      <c r="F83" s="26"/>
      <c r="G83" s="27"/>
    </row>
    <row r="84" spans="1:7" x14ac:dyDescent="0.25">
      <c r="A84" s="9" t="s">
        <v>123</v>
      </c>
      <c r="B84" s="14" t="s">
        <v>124</v>
      </c>
      <c r="C84" s="10" t="s">
        <v>97</v>
      </c>
      <c r="D84" s="18">
        <v>99.2</v>
      </c>
      <c r="E84" s="10">
        <v>3234</v>
      </c>
      <c r="F84" s="9" t="s">
        <v>44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99.2</v>
      </c>
      <c r="E85" s="24"/>
      <c r="F85" s="26"/>
      <c r="G85" s="27"/>
    </row>
    <row r="86" spans="1:7" x14ac:dyDescent="0.25">
      <c r="A86" s="9" t="s">
        <v>125</v>
      </c>
      <c r="B86" s="14" t="s">
        <v>126</v>
      </c>
      <c r="C86" s="10" t="s">
        <v>19</v>
      </c>
      <c r="D86" s="18">
        <v>154.59</v>
      </c>
      <c r="E86" s="10">
        <v>3221</v>
      </c>
      <c r="F86" s="9" t="s">
        <v>20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154.59</v>
      </c>
      <c r="E87" s="24"/>
      <c r="F87" s="26"/>
      <c r="G87" s="27"/>
    </row>
    <row r="88" spans="1:7" ht="21.75" customHeight="1" x14ac:dyDescent="0.25">
      <c r="A88" s="36"/>
      <c r="B88" s="37"/>
      <c r="C88" s="38"/>
      <c r="D88" s="39"/>
      <c r="E88" s="38"/>
      <c r="F88" s="40"/>
      <c r="G88" s="29"/>
    </row>
    <row r="89" spans="1:7" ht="15.75" customHeight="1" x14ac:dyDescent="0.25">
      <c r="A89" s="41" t="s">
        <v>133</v>
      </c>
      <c r="B89" s="37"/>
      <c r="C89" s="38"/>
      <c r="D89" s="44">
        <v>140880.70000000001</v>
      </c>
      <c r="E89" s="38">
        <v>3111</v>
      </c>
      <c r="F89" s="40" t="s">
        <v>134</v>
      </c>
      <c r="G89" s="29" t="s">
        <v>15</v>
      </c>
    </row>
    <row r="90" spans="1:7" ht="16.5" customHeight="1" x14ac:dyDescent="0.25">
      <c r="A90" s="41" t="s">
        <v>133</v>
      </c>
      <c r="B90" s="42"/>
      <c r="C90" s="43"/>
      <c r="D90" s="44">
        <v>1896.91</v>
      </c>
      <c r="E90" s="38">
        <v>3113</v>
      </c>
      <c r="F90" s="40" t="s">
        <v>135</v>
      </c>
      <c r="G90" s="29" t="s">
        <v>15</v>
      </c>
    </row>
    <row r="91" spans="1:7" ht="17.25" customHeight="1" x14ac:dyDescent="0.25">
      <c r="A91" s="41" t="s">
        <v>133</v>
      </c>
      <c r="B91" s="42"/>
      <c r="C91" s="43"/>
      <c r="D91" s="44">
        <v>23058.21</v>
      </c>
      <c r="E91" s="38">
        <v>3132</v>
      </c>
      <c r="F91" s="40" t="s">
        <v>136</v>
      </c>
      <c r="G91" s="29" t="s">
        <v>15</v>
      </c>
    </row>
    <row r="92" spans="1:7" ht="19.5" customHeight="1" x14ac:dyDescent="0.25">
      <c r="A92" s="41" t="s">
        <v>133</v>
      </c>
      <c r="B92" s="42"/>
      <c r="C92" s="43"/>
      <c r="D92" s="44">
        <v>2218.89</v>
      </c>
      <c r="E92" s="38">
        <v>3212</v>
      </c>
      <c r="F92" s="40" t="s">
        <v>137</v>
      </c>
      <c r="G92" s="29" t="s">
        <v>15</v>
      </c>
    </row>
    <row r="93" spans="1:7" ht="19.5" customHeight="1" x14ac:dyDescent="0.25">
      <c r="A93" s="41" t="s">
        <v>138</v>
      </c>
      <c r="B93" s="42"/>
      <c r="C93" s="43"/>
      <c r="D93" s="44">
        <v>36.049999999999997</v>
      </c>
      <c r="E93" s="38">
        <v>3212</v>
      </c>
      <c r="F93" s="40" t="s">
        <v>137</v>
      </c>
      <c r="G93" s="29" t="s">
        <v>15</v>
      </c>
    </row>
    <row r="94" spans="1:7" ht="19.5" customHeight="1" thickBot="1" x14ac:dyDescent="0.3">
      <c r="A94" s="41" t="s">
        <v>138</v>
      </c>
      <c r="B94" s="42"/>
      <c r="C94" s="43"/>
      <c r="D94" s="44">
        <v>5.95</v>
      </c>
      <c r="E94" s="38">
        <v>3132</v>
      </c>
      <c r="F94" s="40" t="s">
        <v>139</v>
      </c>
      <c r="G94" s="29" t="s">
        <v>15</v>
      </c>
    </row>
    <row r="95" spans="1:7" ht="22.5" customHeight="1" thickBot="1" x14ac:dyDescent="0.3">
      <c r="A95" s="9" t="s">
        <v>141</v>
      </c>
      <c r="B95" s="14"/>
      <c r="C95" s="10"/>
      <c r="D95" s="18">
        <v>20520.21</v>
      </c>
      <c r="E95" s="10">
        <v>3111</v>
      </c>
      <c r="F95" s="9" t="s">
        <v>127</v>
      </c>
      <c r="G95" s="28" t="s">
        <v>15</v>
      </c>
    </row>
    <row r="96" spans="1:7" ht="15.75" thickBot="1" x14ac:dyDescent="0.3">
      <c r="A96" s="9" t="s">
        <v>141</v>
      </c>
      <c r="B96" s="14"/>
      <c r="C96" s="10"/>
      <c r="D96" s="18">
        <v>2895.85</v>
      </c>
      <c r="E96" s="10">
        <v>3132</v>
      </c>
      <c r="F96" s="9" t="s">
        <v>142</v>
      </c>
      <c r="G96" s="28" t="s">
        <v>15</v>
      </c>
    </row>
    <row r="97" spans="1:7" ht="15.75" thickBot="1" x14ac:dyDescent="0.3">
      <c r="A97" s="9" t="s">
        <v>141</v>
      </c>
      <c r="B97" s="14"/>
      <c r="C97" s="10"/>
      <c r="D97" s="18">
        <v>335.22</v>
      </c>
      <c r="E97" s="10">
        <v>3212</v>
      </c>
      <c r="F97" s="9" t="s">
        <v>137</v>
      </c>
      <c r="G97" s="28" t="s">
        <v>15</v>
      </c>
    </row>
    <row r="98" spans="1:7" ht="15.75" thickBot="1" x14ac:dyDescent="0.3">
      <c r="A98" s="9" t="s">
        <v>143</v>
      </c>
      <c r="B98" s="14"/>
      <c r="C98" s="10"/>
      <c r="D98" s="18">
        <v>1967.59</v>
      </c>
      <c r="E98" s="10">
        <v>3113</v>
      </c>
      <c r="F98" s="9" t="s">
        <v>144</v>
      </c>
      <c r="G98" s="28" t="s">
        <v>15</v>
      </c>
    </row>
    <row r="99" spans="1:7" ht="15.75" thickBot="1" x14ac:dyDescent="0.3">
      <c r="A99" s="9" t="s">
        <v>143</v>
      </c>
      <c r="B99" s="14"/>
      <c r="C99" s="10"/>
      <c r="D99" s="18">
        <v>324.64999999999998</v>
      </c>
      <c r="E99" s="10">
        <v>3132</v>
      </c>
      <c r="F99" s="9" t="s">
        <v>145</v>
      </c>
      <c r="G99" s="28" t="s">
        <v>15</v>
      </c>
    </row>
    <row r="100" spans="1:7" ht="15.75" thickBot="1" x14ac:dyDescent="0.3">
      <c r="A100" s="9" t="s">
        <v>146</v>
      </c>
      <c r="B100" s="14"/>
      <c r="C100" s="10"/>
      <c r="D100" s="18">
        <v>11151.95</v>
      </c>
      <c r="E100" s="10">
        <v>3111</v>
      </c>
      <c r="F100" s="9" t="s">
        <v>147</v>
      </c>
      <c r="G100" s="28" t="s">
        <v>15</v>
      </c>
    </row>
    <row r="101" spans="1:7" ht="15.75" thickBot="1" x14ac:dyDescent="0.3">
      <c r="A101" s="9" t="s">
        <v>146</v>
      </c>
      <c r="B101" s="14"/>
      <c r="C101" s="10"/>
      <c r="D101" s="18">
        <v>1565.65</v>
      </c>
      <c r="E101" s="10">
        <v>3132</v>
      </c>
      <c r="F101" s="9" t="s">
        <v>148</v>
      </c>
      <c r="G101" s="28" t="s">
        <v>15</v>
      </c>
    </row>
    <row r="102" spans="1:7" x14ac:dyDescent="0.25">
      <c r="A102" s="9" t="s">
        <v>146</v>
      </c>
      <c r="B102" s="14"/>
      <c r="C102" s="10"/>
      <c r="D102" s="18">
        <v>301.70999999999998</v>
      </c>
      <c r="E102" s="10">
        <v>3212</v>
      </c>
      <c r="F102" s="9" t="s">
        <v>137</v>
      </c>
      <c r="G102" s="28" t="s">
        <v>15</v>
      </c>
    </row>
    <row r="103" spans="1:7" x14ac:dyDescent="0.25">
      <c r="A103" s="9"/>
      <c r="B103" s="14"/>
      <c r="C103" s="10"/>
      <c r="D103" s="18">
        <v>33.26</v>
      </c>
      <c r="E103" s="10">
        <v>3211</v>
      </c>
      <c r="F103" s="9" t="s">
        <v>128</v>
      </c>
      <c r="G103" s="29" t="s">
        <v>15</v>
      </c>
    </row>
    <row r="104" spans="1:7" x14ac:dyDescent="0.25">
      <c r="A104" s="9"/>
      <c r="B104" s="14"/>
      <c r="C104" s="10"/>
      <c r="D104" s="18">
        <v>51</v>
      </c>
      <c r="E104" s="10">
        <v>3211</v>
      </c>
      <c r="F104" s="9" t="s">
        <v>128</v>
      </c>
      <c r="G104" s="29" t="s">
        <v>15</v>
      </c>
    </row>
    <row r="105" spans="1:7" x14ac:dyDescent="0.25">
      <c r="A105" s="9"/>
      <c r="B105" s="14"/>
      <c r="C105" s="10"/>
      <c r="D105" s="18">
        <v>84.26</v>
      </c>
      <c r="E105" s="10">
        <v>3211</v>
      </c>
      <c r="F105" s="9" t="s">
        <v>128</v>
      </c>
      <c r="G105" s="29" t="s">
        <v>15</v>
      </c>
    </row>
    <row r="106" spans="1:7" x14ac:dyDescent="0.25">
      <c r="A106" s="9"/>
      <c r="B106" s="14"/>
      <c r="C106" s="10"/>
      <c r="D106" s="18">
        <v>15</v>
      </c>
      <c r="E106" s="10">
        <v>3213</v>
      </c>
      <c r="F106" s="9" t="s">
        <v>33</v>
      </c>
      <c r="G106" s="29" t="s">
        <v>15</v>
      </c>
    </row>
    <row r="107" spans="1:7" x14ac:dyDescent="0.25">
      <c r="A107" s="9"/>
      <c r="B107" s="14"/>
      <c r="C107" s="10"/>
      <c r="D107" s="18">
        <v>30</v>
      </c>
      <c r="E107" s="10">
        <v>3213</v>
      </c>
      <c r="F107" s="9" t="s">
        <v>33</v>
      </c>
      <c r="G107" s="29" t="s">
        <v>15</v>
      </c>
    </row>
    <row r="108" spans="1:7" x14ac:dyDescent="0.25">
      <c r="A108" s="9"/>
      <c r="B108" s="14"/>
      <c r="C108" s="10"/>
      <c r="D108" s="18">
        <v>3.1</v>
      </c>
      <c r="E108" s="10">
        <v>3221</v>
      </c>
      <c r="F108" s="9" t="s">
        <v>20</v>
      </c>
      <c r="G108" s="29" t="s">
        <v>15</v>
      </c>
    </row>
    <row r="109" spans="1:7" x14ac:dyDescent="0.25">
      <c r="A109" s="9"/>
      <c r="B109" s="14"/>
      <c r="C109" s="10"/>
      <c r="D109" s="18">
        <v>12.5</v>
      </c>
      <c r="E109" s="10">
        <v>3221</v>
      </c>
      <c r="F109" s="9" t="s">
        <v>20</v>
      </c>
      <c r="G109" s="29" t="s">
        <v>15</v>
      </c>
    </row>
    <row r="110" spans="1:7" x14ac:dyDescent="0.25">
      <c r="A110" s="9"/>
      <c r="B110" s="14"/>
      <c r="C110" s="10"/>
      <c r="D110" s="18">
        <v>12.89</v>
      </c>
      <c r="E110" s="10">
        <v>3221</v>
      </c>
      <c r="F110" s="9" t="s">
        <v>20</v>
      </c>
      <c r="G110" s="29" t="s">
        <v>15</v>
      </c>
    </row>
    <row r="111" spans="1:7" x14ac:dyDescent="0.25">
      <c r="A111" s="9"/>
      <c r="B111" s="14"/>
      <c r="C111" s="10"/>
      <c r="D111" s="18">
        <v>28.49</v>
      </c>
      <c r="E111" s="10">
        <v>3221</v>
      </c>
      <c r="F111" s="9" t="s">
        <v>20</v>
      </c>
      <c r="G111" s="29" t="s">
        <v>15</v>
      </c>
    </row>
    <row r="112" spans="1:7" x14ac:dyDescent="0.25">
      <c r="A112" s="9"/>
      <c r="B112" s="14"/>
      <c r="C112" s="10"/>
      <c r="D112" s="18">
        <v>29.7</v>
      </c>
      <c r="E112" s="10">
        <v>3224</v>
      </c>
      <c r="F112" s="9" t="s">
        <v>14</v>
      </c>
      <c r="G112" s="29" t="s">
        <v>15</v>
      </c>
    </row>
    <row r="113" spans="1:7" x14ac:dyDescent="0.25">
      <c r="A113" s="9"/>
      <c r="B113" s="14"/>
      <c r="C113" s="10"/>
      <c r="D113" s="18">
        <v>2.65</v>
      </c>
      <c r="E113" s="10">
        <v>3231</v>
      </c>
      <c r="F113" s="9" t="s">
        <v>25</v>
      </c>
      <c r="G113" s="29" t="s">
        <v>15</v>
      </c>
    </row>
    <row r="114" spans="1:7" x14ac:dyDescent="0.25">
      <c r="A114" s="9"/>
      <c r="B114" s="14"/>
      <c r="C114" s="10"/>
      <c r="D114" s="18">
        <v>5.84</v>
      </c>
      <c r="E114" s="10">
        <v>3231</v>
      </c>
      <c r="F114" s="9" t="s">
        <v>25</v>
      </c>
      <c r="G114" s="29" t="s">
        <v>15</v>
      </c>
    </row>
    <row r="115" spans="1:7" x14ac:dyDescent="0.25">
      <c r="A115" s="9"/>
      <c r="B115" s="14"/>
      <c r="C115" s="10"/>
      <c r="D115" s="18">
        <v>8.49</v>
      </c>
      <c r="E115" s="10">
        <v>3231</v>
      </c>
      <c r="F115" s="9" t="s">
        <v>25</v>
      </c>
      <c r="G115" s="29" t="s">
        <v>15</v>
      </c>
    </row>
    <row r="116" spans="1:7" x14ac:dyDescent="0.25">
      <c r="A116" s="9" t="s">
        <v>149</v>
      </c>
      <c r="B116" s="14"/>
      <c r="C116" s="10"/>
      <c r="D116" s="18">
        <v>127.11</v>
      </c>
      <c r="E116" s="10">
        <v>3237</v>
      </c>
      <c r="F116" s="9" t="s">
        <v>129</v>
      </c>
      <c r="G116" s="29" t="s">
        <v>15</v>
      </c>
    </row>
    <row r="117" spans="1:7" x14ac:dyDescent="0.25">
      <c r="A117" s="9" t="s">
        <v>149</v>
      </c>
      <c r="B117" s="14"/>
      <c r="C117" s="10"/>
      <c r="D117" s="18">
        <v>20.97</v>
      </c>
      <c r="E117" s="10">
        <v>3237</v>
      </c>
      <c r="F117" s="9" t="s">
        <v>129</v>
      </c>
      <c r="G117" s="29" t="s">
        <v>15</v>
      </c>
    </row>
    <row r="118" spans="1:7" x14ac:dyDescent="0.25">
      <c r="A118" s="9" t="s">
        <v>140</v>
      </c>
      <c r="B118" s="14"/>
      <c r="C118" s="10"/>
      <c r="D118" s="18">
        <v>526.63</v>
      </c>
      <c r="E118" s="10">
        <v>3291</v>
      </c>
      <c r="F118" s="9" t="s">
        <v>130</v>
      </c>
      <c r="G118" s="29" t="s">
        <v>15</v>
      </c>
    </row>
    <row r="119" spans="1:7" x14ac:dyDescent="0.25">
      <c r="A119" s="9" t="s">
        <v>140</v>
      </c>
      <c r="B119" s="14"/>
      <c r="C119" s="10"/>
      <c r="D119" s="18">
        <v>39.49</v>
      </c>
      <c r="E119" s="10">
        <v>3291</v>
      </c>
      <c r="F119" s="9" t="s">
        <v>130</v>
      </c>
      <c r="G119" s="29" t="s">
        <v>15</v>
      </c>
    </row>
    <row r="120" spans="1:7" x14ac:dyDescent="0.25">
      <c r="A120" s="9"/>
      <c r="B120" s="14"/>
      <c r="C120" s="10"/>
      <c r="D120" s="18">
        <v>51.52</v>
      </c>
      <c r="E120" s="10">
        <v>3721</v>
      </c>
      <c r="F120" s="9" t="s">
        <v>131</v>
      </c>
      <c r="G120" s="29" t="s">
        <v>15</v>
      </c>
    </row>
    <row r="121" spans="1:7" ht="21" customHeight="1" thickBot="1" x14ac:dyDescent="0.3">
      <c r="A121" s="22" t="s">
        <v>16</v>
      </c>
      <c r="B121" s="23"/>
      <c r="C121" s="24"/>
      <c r="D121" s="25">
        <f>D89+D90+D91+D92+D93+D94+D95+D96+D97+D98+D99+D100+D101+D102+D103+D104+D105+D107+D106+D108+D109+D110+D111+D112+D113+D114+D115+D116+D117+D118+D119+D120</f>
        <v>208242.44</v>
      </c>
      <c r="E121" s="24"/>
      <c r="F121" s="26"/>
      <c r="G121" s="27"/>
    </row>
    <row r="122" spans="1:7" ht="15.75" thickBot="1" x14ac:dyDescent="0.3">
      <c r="A122" s="30" t="s">
        <v>132</v>
      </c>
      <c r="B122" s="31"/>
      <c r="C122" s="32"/>
      <c r="D122" s="33">
        <f>SUM(D8,D11,D13,D16,D18,D20,D22,D24,D26,D28,D30,D32,D34,D36,D38,D40,D42,D44,D46,D49,D51,D53,D55,D57,D59,D61,D63,D65,D67,D69,D71,D73,D75,D77,D79,D81,D83,D85,D87,D121)</f>
        <v>231790.98</v>
      </c>
      <c r="E122" s="32"/>
      <c r="F122" s="34"/>
      <c r="G122" s="35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2025-04-10T07:27:18Z</cp:lastPrinted>
  <dcterms:created xsi:type="dcterms:W3CDTF">2024-03-05T11:42:46Z</dcterms:created>
  <dcterms:modified xsi:type="dcterms:W3CDTF">2025-04-10T07:28:23Z</dcterms:modified>
</cp:coreProperties>
</file>