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4160BD03-C7FA-4558-93D0-FB43D7A0D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5" i="1" l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136" i="1" l="1"/>
</calcChain>
</file>

<file path=xl/sharedStrings.xml><?xml version="1.0" encoding="utf-8"?>
<sst xmlns="http://schemas.openxmlformats.org/spreadsheetml/2006/main" count="393" uniqueCount="177">
  <si>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</si>
  <si>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</si>
  <si>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</si>
  <si>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</si>
  <si>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</si>
  <si>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</si>
  <si>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</si>
  <si>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</si>
  <si>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</si>
  <si>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</si>
  <si>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01.02.2025 Do 28.02.2025</t>
  </si>
  <si>
    <t>HUROŠ</t>
  </si>
  <si>
    <t>97748123085</t>
  </si>
  <si>
    <t>NOVSKA</t>
  </si>
  <si>
    <t>ČLANARINE</t>
  </si>
  <si>
    <t>OŠ JOSIPA RAČIĆA</t>
  </si>
  <si>
    <t>Ukupno:</t>
  </si>
  <si>
    <t>LAVITO USLUGE d.o.o. (Ferimport)</t>
  </si>
  <si>
    <t>96202705185</t>
  </si>
  <si>
    <t>ZAGREB</t>
  </si>
  <si>
    <t>SITNI INVENTAR I AUTO GUME</t>
  </si>
  <si>
    <t>UOKVIRENJE SLIKA</t>
  </si>
  <si>
    <t>93341820903</t>
  </si>
  <si>
    <t>OSTALE USLUGE</t>
  </si>
  <si>
    <t>SVEUČILIŠTE U ZAGREBU FILOZOFSKI FAKULTET</t>
  </si>
  <si>
    <t>90633715804</t>
  </si>
  <si>
    <t xml:space="preserve">OSTALI NESPOMENUTI RASHODI POSLOVANJA                                                                                                                 </t>
  </si>
  <si>
    <t>MAR-MIR PROMET d.o.o.</t>
  </si>
  <si>
    <t>90591998649</t>
  </si>
  <si>
    <t>10 000 ZAGREB</t>
  </si>
  <si>
    <t>MATERIJAL I DIJELOVI ZA TEKUĆE I INVESTICIJSKO ODRŽAVANJE</t>
  </si>
  <si>
    <t>STAKLO ČENDO j.d.o.o.</t>
  </si>
  <si>
    <t>89451999313</t>
  </si>
  <si>
    <t>USLUGE TEKUĆEG I INVESTICIJSKOG ODRŽAVANJA</t>
  </si>
  <si>
    <t>ConColor d.o.o.</t>
  </si>
  <si>
    <t>89021876450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</si>
  <si>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</si>
  <si>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</si>
  <si>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</si>
  <si>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</si>
  <si>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</si>
  <si>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Živa voda d.o.o.</t>
  </si>
  <si>
    <t>86255713939</t>
  </si>
  <si>
    <t>10000 Zagreb</t>
  </si>
  <si>
    <t>MATERIJAL I SIROVINE</t>
  </si>
  <si>
    <t>PRESEČKI GRUPA</t>
  </si>
  <si>
    <t>85843181422</t>
  </si>
  <si>
    <t>KRAPINA</t>
  </si>
  <si>
    <t>FINA</t>
  </si>
  <si>
    <t>85821130368</t>
  </si>
  <si>
    <t>RAČUNALNE USLUGE</t>
  </si>
  <si>
    <t>V.B. DOMESTICUS d.o.o.</t>
  </si>
  <si>
    <t>84824796975</t>
  </si>
  <si>
    <t>32235 Bapska</t>
  </si>
  <si>
    <t>TIM4PIN d.o.o.</t>
  </si>
  <si>
    <t>83718300522</t>
  </si>
  <si>
    <t>UGOSTITELJSKO-TURISTIČKO UČILIŠTE</t>
  </si>
  <si>
    <t>83456348759</t>
  </si>
  <si>
    <t>10020 ZAGREB</t>
  </si>
  <si>
    <t>VODOOPSKRBA I ODVODNJA d.o.o.</t>
  </si>
  <si>
    <t>83416546499</t>
  </si>
  <si>
    <t>Zagreb</t>
  </si>
  <si>
    <t>KOMUNALNE USLUGE</t>
  </si>
  <si>
    <t>ZAGREBAČKI ELEKTRIČNI TRAMVAJ d.o.o.</t>
  </si>
  <si>
    <t>82031999604</t>
  </si>
  <si>
    <t>KOVAČIĆ KONZALTING D.O.O.</t>
  </si>
  <si>
    <t>79608058419</t>
  </si>
  <si>
    <t>TROGIR</t>
  </si>
  <si>
    <t>Hrvatska zajednica osnovnih škola</t>
  </si>
  <si>
    <t>78661516143</t>
  </si>
  <si>
    <t>10000 ZAGREB</t>
  </si>
  <si>
    <t>MAGAMA CENTAR D.O.O.</t>
  </si>
  <si>
    <t>78137946216</t>
  </si>
  <si>
    <t>ZAGREBAČKE PEKARNE KLARA D.D.</t>
  </si>
  <si>
    <t>76842508189</t>
  </si>
  <si>
    <t>SREĆKO TOURS d.o.o.</t>
  </si>
  <si>
    <t>74454217661</t>
  </si>
  <si>
    <t>10340 Luka, Vrbovec</t>
  </si>
  <si>
    <t>OPTIMUS LAB d.o.o.</t>
  </si>
  <si>
    <t>71981294715</t>
  </si>
  <si>
    <t>ČAKOVEC</t>
  </si>
  <si>
    <t>ORCUS PLUS d.o.o.</t>
  </si>
  <si>
    <t>70812508533</t>
  </si>
  <si>
    <t>51219 Čavle</t>
  </si>
  <si>
    <t>Telemach Hrvatska d.o.o.</t>
  </si>
  <si>
    <t>70133616033</t>
  </si>
  <si>
    <t>USLUGE TELEFONA, POŠTE I PRIJEVOZA</t>
  </si>
  <si>
    <t>FERO-TERM d.o.o.</t>
  </si>
  <si>
    <t>69638067216</t>
  </si>
  <si>
    <t>10255 Gornji Stupnik</t>
  </si>
  <si>
    <t xml:space="preserve">OPREMA ZA ODRŽAVANJE I ZAŠTITU                                                                                                                        </t>
  </si>
  <si>
    <t>HRT</t>
  </si>
  <si>
    <t>68419124305</t>
  </si>
  <si>
    <t>TELEMONT KOLARIĆ</t>
  </si>
  <si>
    <t>68044171907</t>
  </si>
  <si>
    <t>MIDIJ-COM d.o.o.</t>
  </si>
  <si>
    <t>67701822460</t>
  </si>
  <si>
    <t>ROST ŠPORT d.o.o.</t>
  </si>
  <si>
    <t>63693671750</t>
  </si>
  <si>
    <t>10000  Zagreb</t>
  </si>
  <si>
    <t>POL - MOT d.o.o.</t>
  </si>
  <si>
    <t>63283241952</t>
  </si>
  <si>
    <t>-</t>
  </si>
  <si>
    <t>STRUČNO USAVRŠAVANJE ZAPOSLENIKA</t>
  </si>
  <si>
    <t>HEP-OPSKRBA D.O.O.</t>
  </si>
  <si>
    <t>63073332379</t>
  </si>
  <si>
    <t>ENERGIJA</t>
  </si>
  <si>
    <t>GRADSKI URED ZA OBNOVU, IZGRADNJU, PROSTORNO UREĐENJE, GRADITELJSTVO, KOMUNALNE POSLOVE I PROMET</t>
  </si>
  <si>
    <t>61817894937</t>
  </si>
  <si>
    <t>TEHNO ZAGREB</t>
  </si>
  <si>
    <t>60557784734</t>
  </si>
  <si>
    <t>UPRAVLJANJE SPORTSKIM OBJEKTIMA</t>
  </si>
  <si>
    <t>59365213244</t>
  </si>
  <si>
    <t>Alca Zagreb d.o.o.</t>
  </si>
  <si>
    <t>58353015102</t>
  </si>
  <si>
    <t>IGO- MAT d.o.o.</t>
  </si>
  <si>
    <t>55662000497</t>
  </si>
  <si>
    <t>BREGANA</t>
  </si>
  <si>
    <t>TAPETARIJA I STOLARIJA ŠENJUG</t>
  </si>
  <si>
    <t>54217332181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</si>
  <si>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</si>
  <si>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</si>
  <si>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</si>
  <si>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</si>
  <si>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</si>
  <si>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</si>
  <si>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SCHINDLER HRVATSKA D.O.O. ZA PROIZVODNJU I TRGOVINU</t>
  </si>
  <si>
    <t>39551305526</t>
  </si>
  <si>
    <t>METRO CASH &amp; CARRY d.o.o.</t>
  </si>
  <si>
    <t>38016445738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</si>
  <si>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</si>
  <si>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</si>
  <si>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</si>
  <si>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</si>
  <si>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</si>
  <si>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</si>
  <si>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>PRSDIENT GRUPA D.O.O</t>
  </si>
  <si>
    <t>33301430925</t>
  </si>
  <si>
    <t>E-SUSTAVI D.O.O.</t>
  </si>
  <si>
    <t>23773266371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</si>
  <si>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</si>
  <si>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</si>
  <si>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</si>
  <si>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</si>
  <si>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HEP-TOPLINARSTVO d.o.o.</t>
  </si>
  <si>
    <t>15907062900</t>
  </si>
  <si>
    <t>MALA TVORNICA SOFTWARE-A</t>
  </si>
  <si>
    <t>12555479457</t>
  </si>
  <si>
    <t>Ledo plus d.o.o.</t>
  </si>
  <si>
    <t>07179054100</t>
  </si>
  <si>
    <t>PROMING-HCH d.o.o.</t>
  </si>
  <si>
    <t>00799310963</t>
  </si>
  <si>
    <t>ZAGREBAČKI HOLDING d.o.o. POD. ZRINJEVAC</t>
  </si>
  <si>
    <t xml:space="preserve">ZATEZNE KAMATE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</si>
  <si>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</si>
  <si>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</si>
  <si>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INTELEKTUALNE I OSOBNE USLUGE</t>
  </si>
  <si>
    <t>Sveukupno:</t>
  </si>
  <si>
    <t>PLAĆA COP 01/25</t>
  </si>
  <si>
    <t>PLAE ZA PREKOVREMENI RAD</t>
  </si>
  <si>
    <t>DOPRINOSI</t>
  </si>
  <si>
    <t>PLAĆA COP 01/25-OPOREZIVI PRIJEVOZ</t>
  </si>
  <si>
    <t>PLAĆA PB 01/25</t>
  </si>
  <si>
    <t>PLAĆE ZA PREKOVREMENI RAD</t>
  </si>
  <si>
    <t>MATERIJALNA PRAVA PB 01/25</t>
  </si>
  <si>
    <t xml:space="preserve">JUBILARNE NAKNADE </t>
  </si>
  <si>
    <t>DOPRINOSI-JUBILARNE NAKNADE</t>
  </si>
  <si>
    <t>POMOĆNICI U NASTAVI 01/25</t>
  </si>
  <si>
    <t>POMOĆNICI U NASTAVI 01/25-REGRES</t>
  </si>
  <si>
    <t>REGRES ZA POMOĆNIKE U NASTAVI</t>
  </si>
  <si>
    <t>E TEHNIČAR ZA 01/25</t>
  </si>
  <si>
    <t>INTELEKTUALNE I OSOBNE USLUGE-DOPRINOSI</t>
  </si>
  <si>
    <t>MATERIJALNA PRAVA COP 01/25</t>
  </si>
  <si>
    <t xml:space="preserve">POMOĆ ZA NOVOROĐENO DIJETE </t>
  </si>
  <si>
    <t xml:space="preserve">NAKNADE GRAĐANIMA I KUĆANSTVIMA U NOVCU-E TUR                                                                                                    </t>
  </si>
  <si>
    <t>SLUŽBENA, ZAŠTITNA I RADNA ODJEĆA I OBUĆA</t>
  </si>
  <si>
    <t xml:space="preserve">UPRAVNE I ADMINISTRATIVNE PRISTOJBE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</si>
</sst>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6"/>
  <sheetViews>
    <sheetView tabSelected="1" topLeftCell="A106" zoomScaleNormal="100" workbookViewId="0">
      <selection activeCell="F64" sqref="F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70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27.8</v>
      </c>
      <c r="E9" s="10">
        <v>3225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27.8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75</v>
      </c>
      <c r="E11" s="10">
        <v>3239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106.18</v>
      </c>
      <c r="E13" s="10">
        <v>3299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106.18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774.18</v>
      </c>
      <c r="E15" s="10">
        <v>3224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774.18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19</v>
      </c>
      <c r="D17" s="18">
        <v>179.75</v>
      </c>
      <c r="E17" s="10">
        <v>3232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179.75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19</v>
      </c>
      <c r="D19" s="18">
        <v>123.77</v>
      </c>
      <c r="E19" s="10">
        <v>3224</v>
      </c>
      <c r="F19" s="9" t="s">
        <v>30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123.77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514</v>
      </c>
      <c r="E21" s="10">
        <v>3221</v>
      </c>
      <c r="F21" s="9" t="s">
        <v>39</v>
      </c>
      <c r="G21" s="28" t="s">
        <v>15</v>
      </c>
    </row>
    <row r="22" spans="1:7" x14ac:dyDescent="0.25">
      <c r="A22" s="9"/>
      <c r="B22" s="14"/>
      <c r="C22" s="10"/>
      <c r="D22" s="18">
        <v>291.54000000000002</v>
      </c>
      <c r="E22" s="10">
        <v>3235</v>
      </c>
      <c r="F22" s="9" t="s">
        <v>40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805.54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80.430000000000007</v>
      </c>
      <c r="E24" s="10">
        <v>3222</v>
      </c>
      <c r="F24" s="9" t="s">
        <v>44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80.430000000000007</v>
      </c>
      <c r="E25" s="24"/>
      <c r="F25" s="26"/>
      <c r="G25" s="27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190</v>
      </c>
      <c r="E26" s="10">
        <v>3299</v>
      </c>
      <c r="F26" s="9" t="s">
        <v>26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190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19</v>
      </c>
      <c r="D28" s="18">
        <v>131.06</v>
      </c>
      <c r="E28" s="10">
        <v>3238</v>
      </c>
      <c r="F28" s="9" t="s">
        <v>50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131.06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62.98</v>
      </c>
      <c r="E30" s="10">
        <v>3224</v>
      </c>
      <c r="F30" s="9" t="s">
        <v>30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62.98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43</v>
      </c>
      <c r="D32" s="18">
        <v>20</v>
      </c>
      <c r="E32" s="10">
        <v>3221</v>
      </c>
      <c r="F32" s="9" t="s">
        <v>39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20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10</v>
      </c>
      <c r="E34" s="10">
        <v>3299</v>
      </c>
      <c r="F34" s="9" t="s">
        <v>26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10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922.58</v>
      </c>
      <c r="E36" s="10">
        <v>3234</v>
      </c>
      <c r="F36" s="9" t="s">
        <v>62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922.58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19</v>
      </c>
      <c r="D38" s="18">
        <v>9.6199999999999992</v>
      </c>
      <c r="E38" s="10">
        <v>3299</v>
      </c>
      <c r="F38" s="9" t="s">
        <v>26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9.6199999999999992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236</v>
      </c>
      <c r="E40" s="10">
        <v>3221</v>
      </c>
      <c r="F40" s="9" t="s">
        <v>39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236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55</v>
      </c>
      <c r="E42" s="10">
        <v>3294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55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19</v>
      </c>
      <c r="D44" s="18">
        <v>562.5</v>
      </c>
      <c r="E44" s="10">
        <v>3234</v>
      </c>
      <c r="F44" s="9" t="s">
        <v>62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562.5</v>
      </c>
      <c r="E45" s="24"/>
      <c r="F45" s="26"/>
      <c r="G45" s="27"/>
    </row>
    <row r="46" spans="1:7" x14ac:dyDescent="0.25">
      <c r="A46" s="9" t="s">
        <v>73</v>
      </c>
      <c r="B46" s="14" t="s">
        <v>74</v>
      </c>
      <c r="C46" s="10" t="s">
        <v>19</v>
      </c>
      <c r="D46" s="18">
        <v>7838.86</v>
      </c>
      <c r="E46" s="10">
        <v>3222</v>
      </c>
      <c r="F46" s="9" t="s">
        <v>44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7838.86</v>
      </c>
      <c r="E47" s="24"/>
      <c r="F47" s="26"/>
      <c r="G47" s="27"/>
    </row>
    <row r="48" spans="1:7" x14ac:dyDescent="0.25">
      <c r="A48" s="9" t="s">
        <v>75</v>
      </c>
      <c r="B48" s="14" t="s">
        <v>76</v>
      </c>
      <c r="C48" s="10" t="s">
        <v>77</v>
      </c>
      <c r="D48" s="18">
        <v>360</v>
      </c>
      <c r="E48" s="10">
        <v>3299</v>
      </c>
      <c r="F48" s="9" t="s">
        <v>26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360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80</v>
      </c>
      <c r="D50" s="18">
        <v>208.75</v>
      </c>
      <c r="E50" s="10">
        <v>3238</v>
      </c>
      <c r="F50" s="9" t="s">
        <v>50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208.75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83</v>
      </c>
      <c r="D52" s="18">
        <v>488.75</v>
      </c>
      <c r="E52" s="10">
        <v>3225</v>
      </c>
      <c r="F52" s="9" t="s">
        <v>20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488.75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43</v>
      </c>
      <c r="D54" s="18">
        <v>6.62</v>
      </c>
      <c r="E54" s="10">
        <v>3231</v>
      </c>
      <c r="F54" s="9" t="s">
        <v>86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6.62</v>
      </c>
      <c r="E55" s="24"/>
      <c r="F55" s="26"/>
      <c r="G55" s="27"/>
    </row>
    <row r="56" spans="1:7" x14ac:dyDescent="0.25">
      <c r="A56" s="9" t="s">
        <v>87</v>
      </c>
      <c r="B56" s="14" t="s">
        <v>88</v>
      </c>
      <c r="C56" s="10" t="s">
        <v>89</v>
      </c>
      <c r="D56" s="18">
        <v>36.79</v>
      </c>
      <c r="E56" s="10">
        <v>3224</v>
      </c>
      <c r="F56" s="9" t="s">
        <v>30</v>
      </c>
      <c r="G56" s="28" t="s">
        <v>15</v>
      </c>
    </row>
    <row r="57" spans="1:7" x14ac:dyDescent="0.25">
      <c r="A57" s="9"/>
      <c r="B57" s="14"/>
      <c r="C57" s="10"/>
      <c r="D57" s="18">
        <v>98.01</v>
      </c>
      <c r="E57" s="10">
        <v>4223</v>
      </c>
      <c r="F57" s="9" t="s">
        <v>90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134.80000000000001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61</v>
      </c>
      <c r="D59" s="18">
        <v>21.24</v>
      </c>
      <c r="E59" s="10">
        <v>3295</v>
      </c>
      <c r="F59" s="9" t="s">
        <v>176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21.24</v>
      </c>
      <c r="E60" s="24"/>
      <c r="F60" s="26"/>
      <c r="G60" s="27"/>
    </row>
    <row r="61" spans="1:7" x14ac:dyDescent="0.25">
      <c r="A61" s="9" t="s">
        <v>93</v>
      </c>
      <c r="B61" s="14" t="s">
        <v>94</v>
      </c>
      <c r="C61" s="10" t="s">
        <v>19</v>
      </c>
      <c r="D61" s="18">
        <v>1812.98</v>
      </c>
      <c r="E61" s="10">
        <v>3232</v>
      </c>
      <c r="F61" s="9" t="s">
        <v>33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1812.98</v>
      </c>
      <c r="E62" s="24"/>
      <c r="F62" s="26"/>
      <c r="G62" s="27"/>
    </row>
    <row r="63" spans="1:7" x14ac:dyDescent="0.25">
      <c r="A63" s="9" t="s">
        <v>95</v>
      </c>
      <c r="B63" s="14" t="s">
        <v>96</v>
      </c>
      <c r="C63" s="10" t="s">
        <v>61</v>
      </c>
      <c r="D63" s="18">
        <v>81.25</v>
      </c>
      <c r="E63" s="10">
        <v>3238</v>
      </c>
      <c r="F63" s="9" t="s">
        <v>50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81.25</v>
      </c>
      <c r="E64" s="24"/>
      <c r="F64" s="26"/>
      <c r="G64" s="27"/>
    </row>
    <row r="65" spans="1:7" x14ac:dyDescent="0.25">
      <c r="A65" s="9" t="s">
        <v>97</v>
      </c>
      <c r="B65" s="14" t="s">
        <v>98</v>
      </c>
      <c r="C65" s="10" t="s">
        <v>99</v>
      </c>
      <c r="D65" s="18">
        <v>538.38</v>
      </c>
      <c r="E65" s="10">
        <v>3227</v>
      </c>
      <c r="F65" s="9" t="s">
        <v>175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538.38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102</v>
      </c>
      <c r="D67" s="18">
        <v>71.5</v>
      </c>
      <c r="E67" s="10">
        <v>3213</v>
      </c>
      <c r="F67" s="9" t="s">
        <v>103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71.5</v>
      </c>
      <c r="E68" s="24"/>
      <c r="F68" s="26"/>
      <c r="G68" s="27"/>
    </row>
    <row r="69" spans="1:7" x14ac:dyDescent="0.25">
      <c r="A69" s="9" t="s">
        <v>104</v>
      </c>
      <c r="B69" s="14" t="s">
        <v>105</v>
      </c>
      <c r="C69" s="10" t="s">
        <v>70</v>
      </c>
      <c r="D69" s="18">
        <v>2229.9899999999998</v>
      </c>
      <c r="E69" s="10">
        <v>3223</v>
      </c>
      <c r="F69" s="9" t="s">
        <v>106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2229.9899999999998</v>
      </c>
      <c r="E70" s="24"/>
      <c r="F70" s="26"/>
      <c r="G70" s="27"/>
    </row>
    <row r="71" spans="1:7" x14ac:dyDescent="0.25">
      <c r="A71" s="9" t="s">
        <v>107</v>
      </c>
      <c r="B71" s="14" t="s">
        <v>108</v>
      </c>
      <c r="C71" s="10" t="s">
        <v>19</v>
      </c>
      <c r="D71" s="18">
        <v>94.34</v>
      </c>
      <c r="E71" s="10">
        <v>3234</v>
      </c>
      <c r="F71" s="9" t="s">
        <v>62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94.34</v>
      </c>
      <c r="E72" s="24"/>
      <c r="F72" s="26"/>
      <c r="G72" s="27"/>
    </row>
    <row r="73" spans="1:7" x14ac:dyDescent="0.25">
      <c r="A73" s="9" t="s">
        <v>109</v>
      </c>
      <c r="B73" s="14" t="s">
        <v>110</v>
      </c>
      <c r="C73" s="10" t="s">
        <v>19</v>
      </c>
      <c r="D73" s="18">
        <v>646</v>
      </c>
      <c r="E73" s="10">
        <v>3232</v>
      </c>
      <c r="F73" s="9" t="s">
        <v>33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646</v>
      </c>
      <c r="E74" s="24"/>
      <c r="F74" s="26"/>
      <c r="G74" s="27"/>
    </row>
    <row r="75" spans="1:7" x14ac:dyDescent="0.25">
      <c r="A75" s="9" t="s">
        <v>111</v>
      </c>
      <c r="B75" s="14" t="s">
        <v>112</v>
      </c>
      <c r="C75" s="10" t="s">
        <v>43</v>
      </c>
      <c r="D75" s="18">
        <v>265.38</v>
      </c>
      <c r="E75" s="10">
        <v>3299</v>
      </c>
      <c r="F75" s="9" t="s">
        <v>26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265.38</v>
      </c>
      <c r="E76" s="24"/>
      <c r="F76" s="26"/>
      <c r="G76" s="27"/>
    </row>
    <row r="77" spans="1:7" x14ac:dyDescent="0.25">
      <c r="A77" s="9" t="s">
        <v>113</v>
      </c>
      <c r="B77" s="14" t="s">
        <v>114</v>
      </c>
      <c r="C77" s="10" t="s">
        <v>61</v>
      </c>
      <c r="D77" s="18">
        <v>239.65</v>
      </c>
      <c r="E77" s="10">
        <v>3221</v>
      </c>
      <c r="F77" s="9" t="s">
        <v>39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239.65</v>
      </c>
      <c r="E78" s="24"/>
      <c r="F78" s="26"/>
      <c r="G78" s="27"/>
    </row>
    <row r="79" spans="1:7" x14ac:dyDescent="0.25">
      <c r="A79" s="9" t="s">
        <v>115</v>
      </c>
      <c r="B79" s="14" t="s">
        <v>116</v>
      </c>
      <c r="C79" s="10" t="s">
        <v>117</v>
      </c>
      <c r="D79" s="18">
        <v>2133.41</v>
      </c>
      <c r="E79" s="10">
        <v>3222</v>
      </c>
      <c r="F79" s="9" t="s">
        <v>44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2133.41</v>
      </c>
      <c r="E80" s="24"/>
      <c r="F80" s="26"/>
      <c r="G80" s="27"/>
    </row>
    <row r="81" spans="1:7" x14ac:dyDescent="0.25">
      <c r="A81" s="9" t="s">
        <v>118</v>
      </c>
      <c r="B81" s="14" t="s">
        <v>119</v>
      </c>
      <c r="C81" s="10" t="s">
        <v>19</v>
      </c>
      <c r="D81" s="18">
        <v>2020</v>
      </c>
      <c r="E81" s="10">
        <v>3232</v>
      </c>
      <c r="F81" s="9" t="s">
        <v>33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2020</v>
      </c>
      <c r="E82" s="24"/>
      <c r="F82" s="26"/>
      <c r="G82" s="27"/>
    </row>
    <row r="83" spans="1:7" x14ac:dyDescent="0.25">
      <c r="A83" s="9" t="s">
        <v>120</v>
      </c>
      <c r="B83" s="14" t="s">
        <v>121</v>
      </c>
      <c r="C83" s="10" t="s">
        <v>122</v>
      </c>
      <c r="D83" s="18">
        <v>198.61</v>
      </c>
      <c r="E83" s="10">
        <v>3238</v>
      </c>
      <c r="F83" s="9" t="s">
        <v>50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198.61</v>
      </c>
      <c r="E84" s="24"/>
      <c r="F84" s="26"/>
      <c r="G84" s="27"/>
    </row>
    <row r="85" spans="1:7" x14ac:dyDescent="0.25">
      <c r="A85" s="9" t="s">
        <v>123</v>
      </c>
      <c r="B85" s="14" t="s">
        <v>124</v>
      </c>
      <c r="C85" s="10" t="s">
        <v>125</v>
      </c>
      <c r="D85" s="18">
        <v>2530.62</v>
      </c>
      <c r="E85" s="10">
        <v>3222</v>
      </c>
      <c r="F85" s="9" t="s">
        <v>44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2530.62</v>
      </c>
      <c r="E86" s="24"/>
      <c r="F86" s="26"/>
      <c r="G86" s="27"/>
    </row>
    <row r="87" spans="1:7" x14ac:dyDescent="0.25">
      <c r="A87" s="9" t="s">
        <v>126</v>
      </c>
      <c r="B87" s="14" t="s">
        <v>127</v>
      </c>
      <c r="C87" s="10" t="s">
        <v>70</v>
      </c>
      <c r="D87" s="18">
        <v>144.41</v>
      </c>
      <c r="E87" s="10">
        <v>3232</v>
      </c>
      <c r="F87" s="9" t="s">
        <v>33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144.41</v>
      </c>
      <c r="E88" s="24"/>
      <c r="F88" s="26"/>
      <c r="G88" s="27"/>
    </row>
    <row r="89" spans="1:7" x14ac:dyDescent="0.25">
      <c r="A89" s="9" t="s">
        <v>128</v>
      </c>
      <c r="B89" s="14" t="s">
        <v>129</v>
      </c>
      <c r="C89" s="10" t="s">
        <v>61</v>
      </c>
      <c r="D89" s="18">
        <v>2067.14</v>
      </c>
      <c r="E89" s="10">
        <v>3222</v>
      </c>
      <c r="F89" s="9" t="s">
        <v>44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2067.14</v>
      </c>
      <c r="E90" s="24"/>
      <c r="F90" s="26"/>
      <c r="G90" s="27"/>
    </row>
    <row r="91" spans="1:7" x14ac:dyDescent="0.25">
      <c r="A91" s="9" t="s">
        <v>130</v>
      </c>
      <c r="B91" s="14" t="s">
        <v>131</v>
      </c>
      <c r="C91" s="10" t="s">
        <v>132</v>
      </c>
      <c r="D91" s="18">
        <v>241.88</v>
      </c>
      <c r="E91" s="10">
        <v>3221</v>
      </c>
      <c r="F91" s="9" t="s">
        <v>39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241.88</v>
      </c>
      <c r="E92" s="24"/>
      <c r="F92" s="26"/>
      <c r="G92" s="27"/>
    </row>
    <row r="93" spans="1:7" x14ac:dyDescent="0.25">
      <c r="A93" s="9" t="s">
        <v>133</v>
      </c>
      <c r="B93" s="14" t="s">
        <v>134</v>
      </c>
      <c r="C93" s="10" t="s">
        <v>135</v>
      </c>
      <c r="D93" s="18">
        <v>2850</v>
      </c>
      <c r="E93" s="10">
        <v>3239</v>
      </c>
      <c r="F93" s="9" t="s">
        <v>23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2850</v>
      </c>
      <c r="E94" s="24"/>
      <c r="F94" s="26"/>
      <c r="G94" s="27"/>
    </row>
    <row r="95" spans="1:7" x14ac:dyDescent="0.25">
      <c r="A95" s="9" t="s">
        <v>136</v>
      </c>
      <c r="B95" s="14" t="s">
        <v>137</v>
      </c>
      <c r="C95" s="10" t="s">
        <v>19</v>
      </c>
      <c r="D95" s="18">
        <v>287</v>
      </c>
      <c r="E95" s="10">
        <v>3213</v>
      </c>
      <c r="F95" s="9" t="s">
        <v>103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287</v>
      </c>
      <c r="E96" s="24"/>
      <c r="F96" s="26"/>
      <c r="G96" s="27"/>
    </row>
    <row r="97" spans="1:7" x14ac:dyDescent="0.25">
      <c r="A97" s="9" t="s">
        <v>138</v>
      </c>
      <c r="B97" s="14" t="s">
        <v>139</v>
      </c>
      <c r="C97" s="10" t="s">
        <v>70</v>
      </c>
      <c r="D97" s="18">
        <v>165.9</v>
      </c>
      <c r="E97" s="10">
        <v>3238</v>
      </c>
      <c r="F97" s="9" t="s">
        <v>50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165.9</v>
      </c>
      <c r="E98" s="24"/>
      <c r="F98" s="26"/>
      <c r="G98" s="27"/>
    </row>
    <row r="99" spans="1:7" x14ac:dyDescent="0.25">
      <c r="A99" s="9" t="s">
        <v>140</v>
      </c>
      <c r="B99" s="14" t="s">
        <v>141</v>
      </c>
      <c r="C99" s="10" t="s">
        <v>142</v>
      </c>
      <c r="D99" s="18">
        <v>45.36</v>
      </c>
      <c r="E99" s="10">
        <v>3431</v>
      </c>
      <c r="F99" s="9" t="s">
        <v>143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45.36</v>
      </c>
      <c r="E100" s="24"/>
      <c r="F100" s="26"/>
      <c r="G100" s="27"/>
    </row>
    <row r="101" spans="1:7" x14ac:dyDescent="0.25">
      <c r="A101" s="9" t="s">
        <v>144</v>
      </c>
      <c r="B101" s="14" t="s">
        <v>145</v>
      </c>
      <c r="C101" s="10" t="s">
        <v>38</v>
      </c>
      <c r="D101" s="18">
        <v>8509.41</v>
      </c>
      <c r="E101" s="10">
        <v>3223</v>
      </c>
      <c r="F101" s="9" t="s">
        <v>106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8509.41</v>
      </c>
      <c r="E102" s="24"/>
      <c r="F102" s="26"/>
      <c r="G102" s="27"/>
    </row>
    <row r="103" spans="1:7" x14ac:dyDescent="0.25">
      <c r="A103" s="9" t="s">
        <v>146</v>
      </c>
      <c r="B103" s="14" t="s">
        <v>147</v>
      </c>
      <c r="C103" s="10" t="s">
        <v>19</v>
      </c>
      <c r="D103" s="18">
        <v>183.06</v>
      </c>
      <c r="E103" s="10">
        <v>3238</v>
      </c>
      <c r="F103" s="9" t="s">
        <v>50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183.06</v>
      </c>
      <c r="E104" s="24"/>
      <c r="F104" s="26"/>
      <c r="G104" s="27"/>
    </row>
    <row r="105" spans="1:7" x14ac:dyDescent="0.25">
      <c r="A105" s="9" t="s">
        <v>148</v>
      </c>
      <c r="B105" s="14" t="s">
        <v>149</v>
      </c>
      <c r="C105" s="10" t="s">
        <v>43</v>
      </c>
      <c r="D105" s="18">
        <v>176.13</v>
      </c>
      <c r="E105" s="10">
        <v>3222</v>
      </c>
      <c r="F105" s="9" t="s">
        <v>44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176.13</v>
      </c>
      <c r="E106" s="24"/>
      <c r="F106" s="26"/>
      <c r="G106" s="27"/>
    </row>
    <row r="107" spans="1:7" x14ac:dyDescent="0.25">
      <c r="A107" s="9" t="s">
        <v>150</v>
      </c>
      <c r="B107" s="14" t="s">
        <v>151</v>
      </c>
      <c r="C107" s="10" t="s">
        <v>38</v>
      </c>
      <c r="D107" s="18">
        <v>276.75</v>
      </c>
      <c r="E107" s="10">
        <v>3221</v>
      </c>
      <c r="F107" s="9" t="s">
        <v>39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276.75</v>
      </c>
      <c r="E108" s="24"/>
      <c r="F108" s="26"/>
      <c r="G108" s="27"/>
    </row>
    <row r="109" spans="1:7" x14ac:dyDescent="0.25">
      <c r="A109" s="9" t="s">
        <v>152</v>
      </c>
      <c r="B109" s="14" t="s">
        <v>102</v>
      </c>
      <c r="C109" s="10" t="s">
        <v>19</v>
      </c>
      <c r="D109" s="18">
        <v>19.989999999999998</v>
      </c>
      <c r="E109" s="10">
        <v>3433</v>
      </c>
      <c r="F109" s="9" t="s">
        <v>153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19.989999999999998</v>
      </c>
      <c r="E110" s="24"/>
      <c r="F110" s="26"/>
      <c r="G110" s="27"/>
    </row>
    <row r="111" spans="1:7" x14ac:dyDescent="0.25">
      <c r="A111" s="9" t="s">
        <v>158</v>
      </c>
      <c r="B111" s="14"/>
      <c r="C111" s="10"/>
      <c r="D111" s="18">
        <v>136085.44</v>
      </c>
      <c r="E111" s="10">
        <v>3111</v>
      </c>
      <c r="F111" s="9" t="s">
        <v>154</v>
      </c>
      <c r="G111" s="28" t="s">
        <v>15</v>
      </c>
    </row>
    <row r="112" spans="1:7" x14ac:dyDescent="0.25">
      <c r="A112" s="9" t="s">
        <v>158</v>
      </c>
      <c r="B112" s="14"/>
      <c r="C112" s="10"/>
      <c r="D112" s="18">
        <v>675.61</v>
      </c>
      <c r="E112" s="10">
        <v>3113</v>
      </c>
      <c r="F112" s="9" t="s">
        <v>159</v>
      </c>
      <c r="G112" s="29" t="s">
        <v>15</v>
      </c>
    </row>
    <row r="113" spans="1:7" x14ac:dyDescent="0.25">
      <c r="A113" s="9" t="s">
        <v>158</v>
      </c>
      <c r="B113" s="14"/>
      <c r="C113" s="10"/>
      <c r="D113" s="18">
        <v>2374.06</v>
      </c>
      <c r="E113" s="10">
        <v>3212</v>
      </c>
      <c r="F113" s="9" t="s">
        <v>155</v>
      </c>
      <c r="G113" s="29" t="s">
        <v>15</v>
      </c>
    </row>
    <row r="114" spans="1:7" x14ac:dyDescent="0.25">
      <c r="A114" s="9" t="s">
        <v>158</v>
      </c>
      <c r="B114" s="14"/>
      <c r="C114" s="10"/>
      <c r="D114" s="18">
        <v>22077.599999999999</v>
      </c>
      <c r="E114" s="10">
        <v>3132</v>
      </c>
      <c r="F114" s="9" t="s">
        <v>160</v>
      </c>
      <c r="G114" s="29" t="s">
        <v>15</v>
      </c>
    </row>
    <row r="115" spans="1:7" x14ac:dyDescent="0.25">
      <c r="A115" s="9" t="s">
        <v>161</v>
      </c>
      <c r="B115" s="14"/>
      <c r="C115" s="10"/>
      <c r="D115" s="18">
        <v>182.2</v>
      </c>
      <c r="E115" s="10">
        <v>3212</v>
      </c>
      <c r="F115" s="9" t="s">
        <v>155</v>
      </c>
      <c r="G115" s="29" t="s">
        <v>15</v>
      </c>
    </row>
    <row r="116" spans="1:7" x14ac:dyDescent="0.25">
      <c r="A116" s="9" t="s">
        <v>161</v>
      </c>
      <c r="B116" s="14"/>
      <c r="C116" s="10"/>
      <c r="D116" s="18">
        <v>30.06</v>
      </c>
      <c r="E116" s="10">
        <v>3132</v>
      </c>
      <c r="F116" s="9" t="s">
        <v>160</v>
      </c>
      <c r="G116" s="29" t="s">
        <v>15</v>
      </c>
    </row>
    <row r="117" spans="1:7" x14ac:dyDescent="0.25">
      <c r="A117" s="9" t="s">
        <v>172</v>
      </c>
      <c r="B117" s="14"/>
      <c r="C117" s="10"/>
      <c r="D117" s="18">
        <v>883.59</v>
      </c>
      <c r="E117" s="10">
        <v>3121</v>
      </c>
      <c r="F117" s="9" t="s">
        <v>165</v>
      </c>
      <c r="G117" s="29" t="s">
        <v>15</v>
      </c>
    </row>
    <row r="118" spans="1:7" x14ac:dyDescent="0.25">
      <c r="A118" s="9" t="s">
        <v>172</v>
      </c>
      <c r="B118" s="14"/>
      <c r="C118" s="10"/>
      <c r="D118" s="18">
        <v>56.69</v>
      </c>
      <c r="E118" s="10">
        <v>3132</v>
      </c>
      <c r="F118" s="9" t="s">
        <v>166</v>
      </c>
      <c r="G118" s="29" t="s">
        <v>15</v>
      </c>
    </row>
    <row r="119" spans="1:7" x14ac:dyDescent="0.25">
      <c r="A119" s="9" t="s">
        <v>172</v>
      </c>
      <c r="B119" s="14"/>
      <c r="C119" s="10"/>
      <c r="D119" s="18">
        <v>220.72</v>
      </c>
      <c r="E119" s="10">
        <v>3121</v>
      </c>
      <c r="F119" s="9" t="s">
        <v>173</v>
      </c>
      <c r="G119" s="29" t="s">
        <v>15</v>
      </c>
    </row>
    <row r="120" spans="1:7" x14ac:dyDescent="0.25">
      <c r="A120" s="9" t="s">
        <v>162</v>
      </c>
      <c r="B120" s="14"/>
      <c r="C120" s="10"/>
      <c r="D120" s="18">
        <v>18330.439999999999</v>
      </c>
      <c r="E120" s="10">
        <v>3111</v>
      </c>
      <c r="F120" s="9" t="s">
        <v>154</v>
      </c>
      <c r="G120" s="29" t="s">
        <v>15</v>
      </c>
    </row>
    <row r="121" spans="1:7" x14ac:dyDescent="0.25">
      <c r="A121" s="9" t="s">
        <v>162</v>
      </c>
      <c r="B121" s="14"/>
      <c r="C121" s="10"/>
      <c r="D121" s="18">
        <v>2542.38</v>
      </c>
      <c r="E121" s="10">
        <v>3132</v>
      </c>
      <c r="F121" s="9" t="s">
        <v>160</v>
      </c>
      <c r="G121" s="29" t="s">
        <v>15</v>
      </c>
    </row>
    <row r="122" spans="1:7" x14ac:dyDescent="0.25">
      <c r="A122" s="9" t="s">
        <v>162</v>
      </c>
      <c r="B122" s="14"/>
      <c r="C122" s="10"/>
      <c r="D122" s="18">
        <v>387.57</v>
      </c>
      <c r="E122" s="10">
        <v>3212</v>
      </c>
      <c r="F122" s="9" t="s">
        <v>155</v>
      </c>
      <c r="G122" s="29" t="s">
        <v>15</v>
      </c>
    </row>
    <row r="123" spans="1:7" x14ac:dyDescent="0.25">
      <c r="A123" s="9" t="s">
        <v>162</v>
      </c>
      <c r="B123" s="14"/>
      <c r="C123" s="10"/>
      <c r="D123" s="18">
        <v>878.06</v>
      </c>
      <c r="E123" s="10">
        <v>3113</v>
      </c>
      <c r="F123" s="9" t="s">
        <v>163</v>
      </c>
      <c r="G123" s="29" t="s">
        <v>15</v>
      </c>
    </row>
    <row r="124" spans="1:7" x14ac:dyDescent="0.25">
      <c r="A124" s="9" t="s">
        <v>162</v>
      </c>
      <c r="B124" s="14"/>
      <c r="C124" s="10"/>
      <c r="D124" s="18">
        <v>144.88</v>
      </c>
      <c r="E124" s="10">
        <v>3132</v>
      </c>
      <c r="F124" s="9" t="s">
        <v>160</v>
      </c>
      <c r="G124" s="29" t="s">
        <v>15</v>
      </c>
    </row>
    <row r="125" spans="1:7" x14ac:dyDescent="0.25">
      <c r="A125" s="9" t="s">
        <v>164</v>
      </c>
      <c r="B125" s="14"/>
      <c r="C125" s="10"/>
      <c r="D125" s="18">
        <v>312.73</v>
      </c>
      <c r="E125" s="10">
        <v>3121</v>
      </c>
      <c r="F125" s="9" t="s">
        <v>165</v>
      </c>
      <c r="G125" s="29" t="s">
        <v>15</v>
      </c>
    </row>
    <row r="126" spans="1:7" x14ac:dyDescent="0.25">
      <c r="A126" s="9" t="s">
        <v>164</v>
      </c>
      <c r="B126" s="14"/>
      <c r="C126" s="10"/>
      <c r="D126" s="18">
        <v>5.4</v>
      </c>
      <c r="E126" s="10">
        <v>3132</v>
      </c>
      <c r="F126" s="9" t="s">
        <v>166</v>
      </c>
      <c r="G126" s="29" t="s">
        <v>15</v>
      </c>
    </row>
    <row r="127" spans="1:7" x14ac:dyDescent="0.25">
      <c r="A127" s="9" t="s">
        <v>167</v>
      </c>
      <c r="B127" s="14"/>
      <c r="C127" s="10"/>
      <c r="D127" s="18">
        <v>13167.45</v>
      </c>
      <c r="E127" s="10">
        <v>3111</v>
      </c>
      <c r="F127" s="9" t="s">
        <v>154</v>
      </c>
      <c r="G127" s="29" t="s">
        <v>15</v>
      </c>
    </row>
    <row r="128" spans="1:7" x14ac:dyDescent="0.25">
      <c r="A128" s="9" t="s">
        <v>167</v>
      </c>
      <c r="B128" s="14"/>
      <c r="C128" s="10"/>
      <c r="D128" s="18">
        <v>1860.32</v>
      </c>
      <c r="E128" s="10">
        <v>3132</v>
      </c>
      <c r="F128" s="9" t="s">
        <v>160</v>
      </c>
      <c r="G128" s="29" t="s">
        <v>15</v>
      </c>
    </row>
    <row r="129" spans="1:7" x14ac:dyDescent="0.25">
      <c r="A129" s="9" t="s">
        <v>167</v>
      </c>
      <c r="B129" s="14"/>
      <c r="C129" s="10"/>
      <c r="D129" s="18">
        <v>333.48</v>
      </c>
      <c r="E129" s="10">
        <v>3212</v>
      </c>
      <c r="F129" s="9" t="s">
        <v>155</v>
      </c>
      <c r="G129" s="29" t="s">
        <v>15</v>
      </c>
    </row>
    <row r="130" spans="1:7" x14ac:dyDescent="0.25">
      <c r="A130" s="9" t="s">
        <v>168</v>
      </c>
      <c r="B130" s="14"/>
      <c r="C130" s="10"/>
      <c r="D130" s="18">
        <v>300</v>
      </c>
      <c r="E130" s="10">
        <v>3121</v>
      </c>
      <c r="F130" s="9" t="s">
        <v>169</v>
      </c>
      <c r="G130" s="29" t="s">
        <v>15</v>
      </c>
    </row>
    <row r="131" spans="1:7" x14ac:dyDescent="0.25">
      <c r="A131" s="9"/>
      <c r="B131" s="14"/>
      <c r="C131" s="10"/>
      <c r="D131" s="18">
        <v>18.75</v>
      </c>
      <c r="E131" s="10">
        <v>3224</v>
      </c>
      <c r="F131" s="9" t="s">
        <v>30</v>
      </c>
      <c r="G131" s="29" t="s">
        <v>15</v>
      </c>
    </row>
    <row r="132" spans="1:7" x14ac:dyDescent="0.25">
      <c r="A132" s="9" t="s">
        <v>170</v>
      </c>
      <c r="B132" s="14"/>
      <c r="C132" s="10"/>
      <c r="D132" s="18">
        <v>110.9</v>
      </c>
      <c r="E132" s="10">
        <v>3237</v>
      </c>
      <c r="F132" s="9" t="s">
        <v>156</v>
      </c>
      <c r="G132" s="29" t="s">
        <v>15</v>
      </c>
    </row>
    <row r="133" spans="1:7" x14ac:dyDescent="0.25">
      <c r="A133" s="9" t="s">
        <v>170</v>
      </c>
      <c r="B133" s="14"/>
      <c r="C133" s="10"/>
      <c r="D133" s="18">
        <v>18.3</v>
      </c>
      <c r="E133" s="10">
        <v>3237</v>
      </c>
      <c r="F133" s="9" t="s">
        <v>171</v>
      </c>
      <c r="G133" s="29" t="s">
        <v>15</v>
      </c>
    </row>
    <row r="134" spans="1:7" x14ac:dyDescent="0.25">
      <c r="A134" s="9"/>
      <c r="B134" s="14"/>
      <c r="C134" s="10"/>
      <c r="D134" s="18">
        <v>110.96</v>
      </c>
      <c r="E134" s="10">
        <v>3721</v>
      </c>
      <c r="F134" s="9" t="s">
        <v>174</v>
      </c>
      <c r="G134" s="29" t="s">
        <v>15</v>
      </c>
    </row>
    <row r="135" spans="1:7" ht="21" customHeight="1" thickBot="1" x14ac:dyDescent="0.3">
      <c r="A135" s="22" t="s">
        <v>16</v>
      </c>
      <c r="B135" s="23"/>
      <c r="C135" s="24"/>
      <c r="D135" s="25">
        <f>SUM(D111:D134)</f>
        <v>201107.59000000003</v>
      </c>
      <c r="E135" s="24"/>
      <c r="F135" s="26"/>
      <c r="G135" s="27"/>
    </row>
    <row r="136" spans="1:7" ht="15.75" thickBot="1" x14ac:dyDescent="0.3">
      <c r="A136" s="30" t="s">
        <v>157</v>
      </c>
      <c r="B136" s="31"/>
      <c r="C136" s="32"/>
      <c r="D136" s="33">
        <f>SUM(D8,D10,D12,D14,D16,D18,D20,D23,D25,D27,D29,D31,D33,D35,D37,D39,D41,D43,D45,D47,D49,D51,D53,D55,D58,D60,D62,D64,D66,D68,D70,D72,D74,D76,D78,D80,D82,D84,D86,D88,D90,D92,D94,D96,D98,D100,D102,D104,D106,D108,D110,D135)</f>
        <v>242438.14</v>
      </c>
      <c r="E136" s="32"/>
      <c r="F136" s="34"/>
      <c r="G136" s="35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2025-03-17T09:07:45Z</cp:lastPrinted>
  <dcterms:created xsi:type="dcterms:W3CDTF">2024-03-05T11:42:46Z</dcterms:created>
  <dcterms:modified xsi:type="dcterms:W3CDTF">2025-03-17T09:08:19Z</dcterms:modified>
</cp:coreProperties>
</file>