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082024\"/>
    </mc:Choice>
  </mc:AlternateContent>
  <xr:revisionPtr revIDLastSave="0" documentId="13_ncr:1_{7BA5B48D-4E3E-4059-934D-C167BBD190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0" i="1" l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91" i="1" l="1"/>
</calcChain>
</file>

<file path=xl/sharedStrings.xml><?xml version="1.0" encoding="utf-8"?>
<sst xmlns="http://schemas.openxmlformats.org/spreadsheetml/2006/main" count="241" uniqueCount="103">
  <si>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</si>
  <si>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</si>
  <si>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</si>
  <si>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</si>
  <si>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</si>
  <si>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</si>
  <si>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</si>
  <si>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</si>
  <si>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</si>
  <si>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</si>
  <si>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01.08.2024 Do 31.08.2024</t>
  </si>
  <si>
    <t>MAR-MIR PROMET d.o.o.</t>
  </si>
  <si>
    <t>90591998649</t>
  </si>
  <si>
    <t>10 000 ZAGREB</t>
  </si>
  <si>
    <t>MATERIJAL I DIJELOVI ZA TEKUĆE I INVESTICIJSKO ODRŽAVANJE</t>
  </si>
  <si>
    <t>OŠ JOSIPA RAČIĆA</t>
  </si>
  <si>
    <t>Ukupno:</t>
  </si>
  <si>
    <t>STAKLO ČENDO j.d.o.o.</t>
  </si>
  <si>
    <t>89451999313</t>
  </si>
  <si>
    <t>ZAGREB</t>
  </si>
  <si>
    <t>USLUGE TEKUĆEG I INVESTICIJSKOG ODRŽAVANJA</t>
  </si>
  <si>
    <t>ConColor d.o.o.</t>
  </si>
  <si>
    <t>89021876450</t>
  </si>
  <si>
    <t>HP HRVATSKA POŠTA D.D.</t>
  </si>
  <si>
    <t>87311810356</t>
  </si>
  <si>
    <t>USLUGE TELEFONA, POŠTE I PRIJEVOZA</t>
  </si>
  <si>
    <t>Živa voda d.o.o.</t>
  </si>
  <si>
    <t>86255713939</t>
  </si>
  <si>
    <t>10000 Zagreb</t>
  </si>
  <si>
    <t>MATERIJAL I SIROVINE</t>
  </si>
  <si>
    <t>ZAKUPNINE I NAJAMNINE</t>
  </si>
  <si>
    <t>FINA</t>
  </si>
  <si>
    <t>85821130368</t>
  </si>
  <si>
    <t>RAČUNALNE USLUGE</t>
  </si>
  <si>
    <t>ZAGREBAČKI HOLDING D.O.O.-ČISTOĆA</t>
  </si>
  <si>
    <t>85584865987</t>
  </si>
  <si>
    <t>KOMUNALNE USLUGE</t>
  </si>
  <si>
    <t>VODOOPSKRBA I ODVODNJA d.o.o.</t>
  </si>
  <si>
    <t>83416546499</t>
  </si>
  <si>
    <t>Zagreb</t>
  </si>
  <si>
    <t>ZAGREBAČKI ELEKTRIČNI TRAMVAJ d.o.o.</t>
  </si>
  <si>
    <t>82031999604</t>
  </si>
  <si>
    <t xml:space="preserve">OSTALI NESPOMENUTI RASHODI POSLOVANJA                                                                                                                 </t>
  </si>
  <si>
    <t>Hrvatska zajednica osnovnih škola</t>
  </si>
  <si>
    <t>78661516143</t>
  </si>
  <si>
    <t>10000 ZAGREB</t>
  </si>
  <si>
    <t>ČLANARINE</t>
  </si>
  <si>
    <t>OPTIMUS LAB d.o.o.</t>
  </si>
  <si>
    <t>71981294715</t>
  </si>
  <si>
    <t>ČAKOVEC</t>
  </si>
  <si>
    <t>Telemach Hrvatska d.o.o.</t>
  </si>
  <si>
    <t>70133616033</t>
  </si>
  <si>
    <t>HRT</t>
  </si>
  <si>
    <t>68419124305</t>
  </si>
  <si>
    <t>MIDIJ-COM d.o.o.</t>
  </si>
  <si>
    <t>67701822460</t>
  </si>
  <si>
    <t>HEP-OPSKRBA D.O.O.</t>
  </si>
  <si>
    <t>63073332379</t>
  </si>
  <si>
    <t>ENERGIJA</t>
  </si>
  <si>
    <t>GRADSKI URED ZA OBNOVU, IZGRADNJU, PROSTORNO UREĐENJE, GRADITELJSTVO, KOMUNALNE POSLOVE I PROMET</t>
  </si>
  <si>
    <t>61817894937</t>
  </si>
  <si>
    <t>DOKUMENTIT d.o.o.</t>
  </si>
  <si>
    <t>45392055435</t>
  </si>
  <si>
    <t>10000 ZZAGREB</t>
  </si>
  <si>
    <t>GMV METALNE KONSTRUKCIJE D.O.O.</t>
  </si>
  <si>
    <t>38591579623</t>
  </si>
  <si>
    <t>HERCEGOVA TRGOVINA D.O.O.</t>
  </si>
  <si>
    <t>37927948281</t>
  </si>
  <si>
    <t xml:space="preserve">UREDSKA OPREMA I NAMJEŠTAJ                                                                                                                            </t>
  </si>
  <si>
    <t>TERRAKOM D.O.O</t>
  </si>
  <si>
    <t>29050776382</t>
  </si>
  <si>
    <t>BURIĆ- KLIMA d.o.o.</t>
  </si>
  <si>
    <t>28320628119</t>
  </si>
  <si>
    <t xml:space="preserve">OPREMA ZA ODRŽAVANJE I ZAŠTITU                                                                                                                        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</si>
  <si>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</si>
  <si>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</si>
  <si>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</si>
  <si>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</si>
  <si>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IS-GRIJANJE</t>
  </si>
  <si>
    <t>20874782919</t>
  </si>
  <si>
    <t>HEP-TOPLINARSTVO d.o.o.</t>
  </si>
  <si>
    <t>15907062900</t>
  </si>
  <si>
    <t xml:space="preserve">ZAGREB                                            </t>
  </si>
  <si>
    <t>MALA TVORNICA SOFTWARE-A</t>
  </si>
  <si>
    <t>12555479457</t>
  </si>
  <si>
    <t>AKD-ZAŠTITA D.O.O.</t>
  </si>
  <si>
    <t>09253797076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</si>
  <si>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</si>
  <si>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</si>
  <si>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UREDSKI MATERIJAL I OSTALI MATERIJALNI RASHODI</t>
  </si>
  <si>
    <t>INTELEKTUALNE I OSOBNE USLUGE</t>
  </si>
  <si>
    <t xml:space="preserve">NAKNADE ZA RAD PREDSTAVNIČKIH I IZVRŠNIH TIJELA I SLIČNO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</si>
  <si>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</si>
  <si>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 xml:space="preserve">NAKNADE GRAĐANIMA I KUĆANSTVIMA U NARAVI                                                                                                              </t>
  </si>
  <si>
    <t xml:space="preserve">VIŠEGODIŠNJI NASADI                                                                                                                                   </t>
  </si>
  <si>
    <t>Sveukupno:</t>
  </si>
  <si>
    <t>PLAĆA COP 07/2024</t>
  </si>
  <si>
    <t xml:space="preserve">DOPRINOSI </t>
  </si>
  <si>
    <t>PLAĆA PB 07/2024</t>
  </si>
  <si>
    <t>PLAĆA ZA REDOVAN RAD</t>
  </si>
  <si>
    <t>UGOVOR O DJELU 07/2024</t>
  </si>
  <si>
    <t>ŠKOLSKI ODBOR ZA 06/2024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</si>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</sst>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9"/>
  <sheetViews>
    <sheetView tabSelected="1" topLeftCell="A56" zoomScaleNormal="100" workbookViewId="0">
      <selection activeCell="C85" sqref="A85:XFD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320.58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320.58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366.71</v>
      </c>
      <c r="E9" s="10">
        <v>3232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366.71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486.68</v>
      </c>
      <c r="E11" s="10">
        <v>3224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486.68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19</v>
      </c>
      <c r="D13" s="18">
        <v>19.09</v>
      </c>
      <c r="E13" s="10">
        <v>3231</v>
      </c>
      <c r="F13" s="9" t="s">
        <v>25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19.09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29.29</v>
      </c>
      <c r="E15" s="10">
        <v>3222</v>
      </c>
      <c r="F15" s="9" t="s">
        <v>29</v>
      </c>
      <c r="G15" s="28" t="s">
        <v>15</v>
      </c>
    </row>
    <row r="16" spans="1:7" x14ac:dyDescent="0.25">
      <c r="A16" s="9"/>
      <c r="B16" s="14"/>
      <c r="C16" s="10"/>
      <c r="D16" s="18">
        <v>24.39</v>
      </c>
      <c r="E16" s="10">
        <v>3235</v>
      </c>
      <c r="F16" s="9" t="s">
        <v>30</v>
      </c>
      <c r="G16" s="29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SUM(D15:D16)</f>
        <v>53.68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19</v>
      </c>
      <c r="D18" s="18">
        <v>1.66</v>
      </c>
      <c r="E18" s="10">
        <v>3238</v>
      </c>
      <c r="F18" s="9" t="s">
        <v>33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1.66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19</v>
      </c>
      <c r="D20" s="18">
        <v>769.23</v>
      </c>
      <c r="E20" s="10">
        <v>3234</v>
      </c>
      <c r="F20" s="9" t="s">
        <v>36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769.23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37.49</v>
      </c>
      <c r="E22" s="10">
        <v>3234</v>
      </c>
      <c r="F22" s="9" t="s">
        <v>36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37.49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19</v>
      </c>
      <c r="D24" s="18">
        <v>9.6199999999999992</v>
      </c>
      <c r="E24" s="10">
        <v>3299</v>
      </c>
      <c r="F24" s="9" t="s">
        <v>42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9.6199999999999992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55</v>
      </c>
      <c r="E26" s="10">
        <v>3294</v>
      </c>
      <c r="F26" s="9" t="s">
        <v>46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55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208.75</v>
      </c>
      <c r="E28" s="10">
        <v>3238</v>
      </c>
      <c r="F28" s="9" t="s">
        <v>33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208.75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28</v>
      </c>
      <c r="D30" s="18">
        <v>6.62</v>
      </c>
      <c r="E30" s="10">
        <v>3231</v>
      </c>
      <c r="F30" s="9" t="s">
        <v>25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6.62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39</v>
      </c>
      <c r="D32" s="18">
        <v>10.62</v>
      </c>
      <c r="E32" s="10">
        <v>3295</v>
      </c>
      <c r="F32" s="9" t="s">
        <v>102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10.62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39</v>
      </c>
      <c r="D34" s="18">
        <v>325</v>
      </c>
      <c r="E34" s="10">
        <v>3238</v>
      </c>
      <c r="F34" s="9" t="s">
        <v>33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325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45</v>
      </c>
      <c r="D36" s="18">
        <v>1405.73</v>
      </c>
      <c r="E36" s="10">
        <v>3223</v>
      </c>
      <c r="F36" s="9" t="s">
        <v>58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1405.73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19</v>
      </c>
      <c r="D38" s="18">
        <v>94.34</v>
      </c>
      <c r="E38" s="10">
        <v>3234</v>
      </c>
      <c r="F38" s="9" t="s">
        <v>36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94.34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198.61</v>
      </c>
      <c r="E40" s="10">
        <v>3238</v>
      </c>
      <c r="F40" s="9" t="s">
        <v>33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198.61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19</v>
      </c>
      <c r="D42" s="18">
        <v>350</v>
      </c>
      <c r="E42" s="10">
        <v>3232</v>
      </c>
      <c r="F42" s="9" t="s">
        <v>20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350</v>
      </c>
      <c r="E43" s="24"/>
      <c r="F43" s="26"/>
      <c r="G43" s="27"/>
    </row>
    <row r="44" spans="1:7" x14ac:dyDescent="0.25">
      <c r="A44" s="9" t="s">
        <v>66</v>
      </c>
      <c r="B44" s="14" t="s">
        <v>67</v>
      </c>
      <c r="C44" s="10" t="s">
        <v>19</v>
      </c>
      <c r="D44" s="18">
        <v>195</v>
      </c>
      <c r="E44" s="10">
        <v>4221</v>
      </c>
      <c r="F44" s="9" t="s">
        <v>68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195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39</v>
      </c>
      <c r="D46" s="18">
        <v>86.27</v>
      </c>
      <c r="E46" s="10">
        <v>3238</v>
      </c>
      <c r="F46" s="9" t="s">
        <v>33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86.27</v>
      </c>
      <c r="E47" s="24"/>
      <c r="F47" s="26"/>
      <c r="G47" s="27"/>
    </row>
    <row r="48" spans="1:7" x14ac:dyDescent="0.25">
      <c r="A48" s="9" t="s">
        <v>71</v>
      </c>
      <c r="B48" s="14" t="s">
        <v>72</v>
      </c>
      <c r="C48" s="10" t="s">
        <v>19</v>
      </c>
      <c r="D48" s="18">
        <v>1045</v>
      </c>
      <c r="E48" s="10">
        <v>4223</v>
      </c>
      <c r="F48" s="9" t="s">
        <v>73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1045</v>
      </c>
      <c r="E49" s="24"/>
      <c r="F49" s="26"/>
      <c r="G49" s="27"/>
    </row>
    <row r="50" spans="1:7" x14ac:dyDescent="0.25">
      <c r="A50" s="9" t="s">
        <v>74</v>
      </c>
      <c r="B50" s="14" t="s">
        <v>75</v>
      </c>
      <c r="C50" s="10" t="s">
        <v>76</v>
      </c>
      <c r="D50" s="18">
        <v>29.32</v>
      </c>
      <c r="E50" s="10">
        <v>3431</v>
      </c>
      <c r="F50" s="9" t="s">
        <v>77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29.32</v>
      </c>
      <c r="E51" s="24"/>
      <c r="F51" s="26"/>
      <c r="G51" s="27"/>
    </row>
    <row r="52" spans="1:7" x14ac:dyDescent="0.25">
      <c r="A52" s="9" t="s">
        <v>78</v>
      </c>
      <c r="B52" s="14" t="s">
        <v>79</v>
      </c>
      <c r="C52" s="10" t="s">
        <v>19</v>
      </c>
      <c r="D52" s="18">
        <v>617.5</v>
      </c>
      <c r="E52" s="10">
        <v>3232</v>
      </c>
      <c r="F52" s="9" t="s">
        <v>20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617.5</v>
      </c>
      <c r="E53" s="24"/>
      <c r="F53" s="26"/>
      <c r="G53" s="27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1456.5</v>
      </c>
      <c r="E54" s="10">
        <v>3223</v>
      </c>
      <c r="F54" s="9" t="s">
        <v>58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1456.5</v>
      </c>
      <c r="E55" s="24"/>
      <c r="F55" s="26"/>
      <c r="G55" s="27"/>
    </row>
    <row r="56" spans="1:7" x14ac:dyDescent="0.25">
      <c r="A56" s="9" t="s">
        <v>83</v>
      </c>
      <c r="B56" s="14" t="s">
        <v>84</v>
      </c>
      <c r="C56" s="10" t="s">
        <v>19</v>
      </c>
      <c r="D56" s="18">
        <v>58.06</v>
      </c>
      <c r="E56" s="10">
        <v>3238</v>
      </c>
      <c r="F56" s="9" t="s">
        <v>33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58.06</v>
      </c>
      <c r="E57" s="24"/>
      <c r="F57" s="26"/>
      <c r="G57" s="27"/>
    </row>
    <row r="58" spans="1:7" x14ac:dyDescent="0.25">
      <c r="A58" s="9" t="s">
        <v>85</v>
      </c>
      <c r="B58" s="14" t="s">
        <v>86</v>
      </c>
      <c r="C58" s="10" t="s">
        <v>45</v>
      </c>
      <c r="D58" s="18">
        <v>99.2</v>
      </c>
      <c r="E58" s="10">
        <v>3234</v>
      </c>
      <c r="F58" s="9" t="s">
        <v>36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99.2</v>
      </c>
      <c r="E59" s="24"/>
      <c r="F59" s="26"/>
      <c r="G59" s="27"/>
    </row>
    <row r="60" spans="1:7" x14ac:dyDescent="0.25">
      <c r="A60" s="9" t="s">
        <v>96</v>
      </c>
      <c r="B60" s="14"/>
      <c r="C60" s="10"/>
      <c r="D60" s="18">
        <v>133876.48000000001</v>
      </c>
      <c r="E60" s="10">
        <v>3111</v>
      </c>
      <c r="F60" s="9" t="s">
        <v>87</v>
      </c>
      <c r="G60" s="28" t="s">
        <v>15</v>
      </c>
    </row>
    <row r="61" spans="1:7" x14ac:dyDescent="0.25">
      <c r="A61" s="9" t="s">
        <v>96</v>
      </c>
      <c r="B61" s="14"/>
      <c r="C61" s="10"/>
      <c r="D61" s="18">
        <v>21273.45</v>
      </c>
      <c r="E61" s="10">
        <v>31321</v>
      </c>
      <c r="F61" s="9" t="s">
        <v>97</v>
      </c>
      <c r="G61" s="29" t="s">
        <v>15</v>
      </c>
    </row>
    <row r="62" spans="1:7" x14ac:dyDescent="0.25">
      <c r="A62" s="9" t="s">
        <v>96</v>
      </c>
      <c r="B62" s="14"/>
      <c r="C62" s="10"/>
      <c r="D62" s="18">
        <v>731.74</v>
      </c>
      <c r="E62" s="10">
        <v>3212</v>
      </c>
      <c r="F62" s="9" t="s">
        <v>88</v>
      </c>
      <c r="G62" s="29" t="s">
        <v>15</v>
      </c>
    </row>
    <row r="63" spans="1:7" x14ac:dyDescent="0.25">
      <c r="A63" s="9" t="s">
        <v>98</v>
      </c>
      <c r="B63" s="14"/>
      <c r="C63" s="10"/>
      <c r="D63" s="18">
        <v>18297.240000000002</v>
      </c>
      <c r="E63" s="10">
        <v>3111</v>
      </c>
      <c r="F63" s="9" t="s">
        <v>99</v>
      </c>
      <c r="G63" s="29" t="s">
        <v>15</v>
      </c>
    </row>
    <row r="64" spans="1:7" x14ac:dyDescent="0.25">
      <c r="A64" s="9" t="s">
        <v>98</v>
      </c>
      <c r="B64" s="14"/>
      <c r="C64" s="10"/>
      <c r="D64" s="18">
        <v>2358.48</v>
      </c>
      <c r="E64" s="10">
        <v>31321</v>
      </c>
      <c r="F64" s="9" t="s">
        <v>97</v>
      </c>
      <c r="G64" s="29" t="s">
        <v>15</v>
      </c>
    </row>
    <row r="65" spans="1:7" x14ac:dyDescent="0.25">
      <c r="A65" s="9" t="s">
        <v>98</v>
      </c>
      <c r="B65" s="14"/>
      <c r="C65" s="10"/>
      <c r="D65" s="18">
        <v>38.49</v>
      </c>
      <c r="E65" s="10">
        <v>3212</v>
      </c>
      <c r="F65" s="9" t="s">
        <v>88</v>
      </c>
      <c r="G65" s="29" t="s">
        <v>15</v>
      </c>
    </row>
    <row r="66" spans="1:7" x14ac:dyDescent="0.25">
      <c r="A66" s="9"/>
      <c r="B66" s="14"/>
      <c r="C66" s="10"/>
      <c r="D66" s="18">
        <v>19.5</v>
      </c>
      <c r="E66" s="10">
        <v>3221</v>
      </c>
      <c r="F66" s="9" t="s">
        <v>89</v>
      </c>
      <c r="G66" s="29" t="s">
        <v>15</v>
      </c>
    </row>
    <row r="67" spans="1:7" x14ac:dyDescent="0.25">
      <c r="A67" s="9"/>
      <c r="B67" s="14"/>
      <c r="C67" s="10"/>
      <c r="D67" s="18">
        <v>29.29</v>
      </c>
      <c r="E67" s="10">
        <v>3222</v>
      </c>
      <c r="F67" s="9" t="s">
        <v>29</v>
      </c>
      <c r="G67" s="29" t="s">
        <v>15</v>
      </c>
    </row>
    <row r="68" spans="1:7" x14ac:dyDescent="0.25">
      <c r="A68" s="9"/>
      <c r="B68" s="14"/>
      <c r="C68" s="10"/>
      <c r="D68" s="18">
        <v>146.88</v>
      </c>
      <c r="E68" s="10">
        <v>3222</v>
      </c>
      <c r="F68" s="9" t="s">
        <v>29</v>
      </c>
      <c r="G68" s="29" t="s">
        <v>15</v>
      </c>
    </row>
    <row r="69" spans="1:7" x14ac:dyDescent="0.25">
      <c r="A69" s="9"/>
      <c r="B69" s="14"/>
      <c r="C69" s="10"/>
      <c r="D69" s="18">
        <v>538.72</v>
      </c>
      <c r="E69" s="10">
        <v>3223</v>
      </c>
      <c r="F69" s="9" t="s">
        <v>58</v>
      </c>
      <c r="G69" s="29" t="s">
        <v>15</v>
      </c>
    </row>
    <row r="70" spans="1:7" x14ac:dyDescent="0.25">
      <c r="A70" s="9"/>
      <c r="B70" s="14"/>
      <c r="C70" s="10"/>
      <c r="D70" s="18">
        <v>1362.34</v>
      </c>
      <c r="E70" s="10">
        <v>3223</v>
      </c>
      <c r="F70" s="9" t="s">
        <v>58</v>
      </c>
      <c r="G70" s="29" t="s">
        <v>15</v>
      </c>
    </row>
    <row r="71" spans="1:7" x14ac:dyDescent="0.25">
      <c r="A71" s="9"/>
      <c r="B71" s="14"/>
      <c r="C71" s="10"/>
      <c r="D71" s="18">
        <v>444.25</v>
      </c>
      <c r="E71" s="10">
        <v>3224</v>
      </c>
      <c r="F71" s="9" t="s">
        <v>14</v>
      </c>
      <c r="G71" s="29" t="s">
        <v>15</v>
      </c>
    </row>
    <row r="72" spans="1:7" x14ac:dyDescent="0.25">
      <c r="A72" s="9"/>
      <c r="B72" s="14"/>
      <c r="C72" s="10"/>
      <c r="D72" s="18">
        <v>6.62</v>
      </c>
      <c r="E72" s="10">
        <v>3231</v>
      </c>
      <c r="F72" s="9" t="s">
        <v>25</v>
      </c>
      <c r="G72" s="29" t="s">
        <v>15</v>
      </c>
    </row>
    <row r="73" spans="1:7" x14ac:dyDescent="0.25">
      <c r="A73" s="9"/>
      <c r="B73" s="14"/>
      <c r="C73" s="10"/>
      <c r="D73" s="18">
        <v>24.29</v>
      </c>
      <c r="E73" s="10">
        <v>3231</v>
      </c>
      <c r="F73" s="9" t="s">
        <v>25</v>
      </c>
      <c r="G73" s="29" t="s">
        <v>15</v>
      </c>
    </row>
    <row r="74" spans="1:7" x14ac:dyDescent="0.25">
      <c r="A74" s="9"/>
      <c r="B74" s="14"/>
      <c r="C74" s="10"/>
      <c r="D74" s="18">
        <v>61.09</v>
      </c>
      <c r="E74" s="10">
        <v>3232</v>
      </c>
      <c r="F74" s="9" t="s">
        <v>20</v>
      </c>
      <c r="G74" s="29" t="s">
        <v>15</v>
      </c>
    </row>
    <row r="75" spans="1:7" x14ac:dyDescent="0.25">
      <c r="A75" s="9"/>
      <c r="B75" s="14"/>
      <c r="C75" s="10"/>
      <c r="D75" s="18">
        <v>967.5</v>
      </c>
      <c r="E75" s="10">
        <v>3232</v>
      </c>
      <c r="F75" s="9" t="s">
        <v>20</v>
      </c>
      <c r="G75" s="29" t="s">
        <v>15</v>
      </c>
    </row>
    <row r="76" spans="1:7" x14ac:dyDescent="0.25">
      <c r="A76" s="9"/>
      <c r="B76" s="14"/>
      <c r="C76" s="10"/>
      <c r="D76" s="18">
        <v>37.49</v>
      </c>
      <c r="E76" s="10">
        <v>3234</v>
      </c>
      <c r="F76" s="9" t="s">
        <v>36</v>
      </c>
      <c r="G76" s="29" t="s">
        <v>15</v>
      </c>
    </row>
    <row r="77" spans="1:7" x14ac:dyDescent="0.25">
      <c r="A77" s="9"/>
      <c r="B77" s="14"/>
      <c r="C77" s="10"/>
      <c r="D77" s="18">
        <v>193.54</v>
      </c>
      <c r="E77" s="10">
        <v>3234</v>
      </c>
      <c r="F77" s="9" t="s">
        <v>36</v>
      </c>
      <c r="G77" s="29" t="s">
        <v>15</v>
      </c>
    </row>
    <row r="78" spans="1:7" x14ac:dyDescent="0.25">
      <c r="A78" s="9" t="s">
        <v>100</v>
      </c>
      <c r="B78" s="14"/>
      <c r="C78" s="10"/>
      <c r="D78" s="18">
        <v>96.51</v>
      </c>
      <c r="E78" s="10">
        <v>3237</v>
      </c>
      <c r="F78" s="9" t="s">
        <v>90</v>
      </c>
      <c r="G78" s="29" t="s">
        <v>15</v>
      </c>
    </row>
    <row r="79" spans="1:7" x14ac:dyDescent="0.25">
      <c r="A79" s="9" t="s">
        <v>100</v>
      </c>
      <c r="B79" s="14"/>
      <c r="C79" s="10"/>
      <c r="D79" s="18">
        <v>7.24</v>
      </c>
      <c r="E79" s="10">
        <v>3237</v>
      </c>
      <c r="F79" s="9" t="s">
        <v>90</v>
      </c>
      <c r="G79" s="29" t="s">
        <v>15</v>
      </c>
    </row>
    <row r="80" spans="1:7" x14ac:dyDescent="0.25">
      <c r="A80" s="9"/>
      <c r="B80" s="14"/>
      <c r="C80" s="10"/>
      <c r="D80" s="18">
        <v>878.35</v>
      </c>
      <c r="E80" s="10">
        <v>3238</v>
      </c>
      <c r="F80" s="9" t="s">
        <v>33</v>
      </c>
      <c r="G80" s="29" t="s">
        <v>15</v>
      </c>
    </row>
    <row r="81" spans="1:7" x14ac:dyDescent="0.25">
      <c r="A81" s="9" t="s">
        <v>101</v>
      </c>
      <c r="B81" s="14"/>
      <c r="C81" s="10"/>
      <c r="D81" s="18">
        <v>820.31</v>
      </c>
      <c r="E81" s="10">
        <v>3291</v>
      </c>
      <c r="F81" s="9" t="s">
        <v>91</v>
      </c>
      <c r="G81" s="29" t="s">
        <v>15</v>
      </c>
    </row>
    <row r="82" spans="1:7" x14ac:dyDescent="0.25">
      <c r="A82" s="9" t="s">
        <v>101</v>
      </c>
      <c r="B82" s="14"/>
      <c r="C82" s="10"/>
      <c r="D82" s="18">
        <v>61.54</v>
      </c>
      <c r="E82" s="10">
        <v>3291</v>
      </c>
      <c r="F82" s="9" t="s">
        <v>91</v>
      </c>
      <c r="G82" s="29" t="s">
        <v>15</v>
      </c>
    </row>
    <row r="83" spans="1:7" x14ac:dyDescent="0.25">
      <c r="A83" s="9"/>
      <c r="B83" s="14"/>
      <c r="C83" s="10"/>
      <c r="D83" s="18">
        <v>375.29</v>
      </c>
      <c r="E83" s="10">
        <v>3293</v>
      </c>
      <c r="F83" s="9" t="s">
        <v>92</v>
      </c>
      <c r="G83" s="29" t="s">
        <v>15</v>
      </c>
    </row>
    <row r="84" spans="1:7" x14ac:dyDescent="0.25">
      <c r="A84" s="9"/>
      <c r="B84" s="14"/>
      <c r="C84" s="10"/>
      <c r="D84" s="18">
        <v>55</v>
      </c>
      <c r="E84" s="10">
        <v>3294</v>
      </c>
      <c r="F84" s="9" t="s">
        <v>46</v>
      </c>
      <c r="G84" s="29" t="s">
        <v>15</v>
      </c>
    </row>
    <row r="85" spans="1:7" x14ac:dyDescent="0.25">
      <c r="A85" s="9"/>
      <c r="B85" s="14"/>
      <c r="C85" s="10"/>
      <c r="D85" s="18">
        <v>9.6199999999999992</v>
      </c>
      <c r="E85" s="10">
        <v>3299</v>
      </c>
      <c r="F85" s="9" t="s">
        <v>42</v>
      </c>
      <c r="G85" s="29" t="s">
        <v>15</v>
      </c>
    </row>
    <row r="86" spans="1:7" x14ac:dyDescent="0.25">
      <c r="A86" s="9"/>
      <c r="B86" s="14"/>
      <c r="C86" s="10"/>
      <c r="D86" s="18">
        <v>292.5</v>
      </c>
      <c r="E86" s="10">
        <v>3299</v>
      </c>
      <c r="F86" s="9" t="s">
        <v>42</v>
      </c>
      <c r="G86" s="29" t="s">
        <v>15</v>
      </c>
    </row>
    <row r="87" spans="1:7" x14ac:dyDescent="0.25">
      <c r="A87" s="9"/>
      <c r="B87" s="14"/>
      <c r="C87" s="10"/>
      <c r="D87" s="18">
        <v>16.260000000000002</v>
      </c>
      <c r="E87" s="10">
        <v>3431</v>
      </c>
      <c r="F87" s="9" t="s">
        <v>77</v>
      </c>
      <c r="G87" s="29" t="s">
        <v>15</v>
      </c>
    </row>
    <row r="88" spans="1:7" x14ac:dyDescent="0.25">
      <c r="A88" s="9"/>
      <c r="B88" s="14"/>
      <c r="C88" s="10"/>
      <c r="D88" s="18">
        <v>25392.52</v>
      </c>
      <c r="E88" s="10">
        <v>3722</v>
      </c>
      <c r="F88" s="9" t="s">
        <v>93</v>
      </c>
      <c r="G88" s="29" t="s">
        <v>15</v>
      </c>
    </row>
    <row r="89" spans="1:7" x14ac:dyDescent="0.25">
      <c r="A89" s="9"/>
      <c r="B89" s="14"/>
      <c r="C89" s="10"/>
      <c r="D89" s="18">
        <v>26053.5</v>
      </c>
      <c r="E89" s="10">
        <v>4241</v>
      </c>
      <c r="F89" s="9" t="s">
        <v>94</v>
      </c>
      <c r="G89" s="29" t="s">
        <v>15</v>
      </c>
    </row>
    <row r="90" spans="1:7" ht="21" customHeight="1" thickBot="1" x14ac:dyDescent="0.3">
      <c r="A90" s="22" t="s">
        <v>16</v>
      </c>
      <c r="B90" s="23"/>
      <c r="C90" s="24"/>
      <c r="D90" s="25">
        <f>SUM(D60:D89)</f>
        <v>234466.03000000003</v>
      </c>
      <c r="E90" s="24"/>
      <c r="F90" s="26"/>
      <c r="G90" s="27"/>
    </row>
    <row r="91" spans="1:7" ht="15.75" thickBot="1" x14ac:dyDescent="0.3">
      <c r="A91" s="30" t="s">
        <v>95</v>
      </c>
      <c r="B91" s="31"/>
      <c r="C91" s="32"/>
      <c r="D91" s="33">
        <f>SUM(D8,D10,D12,D14,D17,D19,D21,D23,D25,D27,D29,D31,D33,D35,D37,D39,D41,D43,D45,D47,D49,D51,D53,D55,D57,D59,D90)</f>
        <v>242772.29000000004</v>
      </c>
      <c r="E91" s="32"/>
      <c r="F91" s="34"/>
      <c r="G91" s="35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2024-09-13T10:10:10Z</cp:lastPrinted>
  <dcterms:created xsi:type="dcterms:W3CDTF">2024-03-05T11:42:46Z</dcterms:created>
  <dcterms:modified xsi:type="dcterms:W3CDTF">2024-09-13T11:00:52Z</dcterms:modified>
</cp:coreProperties>
</file>