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052024\"/>
    </mc:Choice>
  </mc:AlternateContent>
  <xr:revisionPtr revIDLastSave="0" documentId="13_ncr:1_{1F9AD3C2-40C8-471E-9772-FAA4EB3951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0" i="1" l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6" i="1"/>
  <c r="D24" i="1"/>
  <c r="D22" i="1"/>
  <c r="D20" i="1"/>
  <c r="D17" i="1"/>
  <c r="D15" i="1"/>
  <c r="D12" i="1"/>
  <c r="D10" i="1"/>
  <c r="D8" i="1"/>
  <c r="D151" i="1" l="1"/>
</calcChain>
</file>

<file path=xl/sharedStrings.xml><?xml version="1.0" encoding="utf-8"?>
<sst xmlns="http://schemas.openxmlformats.org/spreadsheetml/2006/main" count="394" uniqueCount="154">
  <si>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</si>
  <si>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</si>
  <si>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</si>
  <si>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</si>
  <si>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</si>
  <si>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</si>
  <si>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</si>
  <si>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</si>
  <si>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</si>
  <si>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 xml:space="preserve">Odgovorna Osoba: FRANJO GUDELJ_x000D_
     </t>
  </si>
  <si>
    <t>Isplata Sredstava Za Razdoblje: 01.05.2024 Do 31.05.2024</t>
  </si>
  <si>
    <t>AUTOTURIST SAMOBOR</t>
  </si>
  <si>
    <t>95485292543</t>
  </si>
  <si>
    <t>SAMOBOR</t>
  </si>
  <si>
    <t>USLUGE TELEFONA, POŠTE I PRIJEVOZA</t>
  </si>
  <si>
    <t>OŠ JOSIPA RAČIĆA</t>
  </si>
  <si>
    <t>Ukupno:</t>
  </si>
  <si>
    <t>MAR-MIR PROMET d.o.o.</t>
  </si>
  <si>
    <t>90591998649</t>
  </si>
  <si>
    <t>10 000 ZAGREB</t>
  </si>
  <si>
    <t>MATERIJAL I DIJELOVI ZA TEKUĆE I INVESTICIJSKO ODRŽAVANJE</t>
  </si>
  <si>
    <t>ConColor d.o.o.</t>
  </si>
  <si>
    <t>89021876450</t>
  </si>
  <si>
    <t>ZAGREB</t>
  </si>
  <si>
    <t>DO RE MI</t>
  </si>
  <si>
    <t>87957649939</t>
  </si>
  <si>
    <t xml:space="preserve">ZAGREB                                            </t>
  </si>
  <si>
    <t>UREDSKI MATERIJAL I OSTALI MATERIJALNI RASHODI</t>
  </si>
  <si>
    <t>ZAKUPNINE I NAJAMNINE</t>
  </si>
  <si>
    <t>HP HRVATSKA POŠTA D.D.</t>
  </si>
  <si>
    <t>87311810356</t>
  </si>
  <si>
    <t>Živa voda d.o.o.</t>
  </si>
  <si>
    <t>86255713939</t>
  </si>
  <si>
    <t>10000 Zagreb</t>
  </si>
  <si>
    <t>MATERIJAL I SIROVINE</t>
  </si>
  <si>
    <t>FINA</t>
  </si>
  <si>
    <t>85821130368</t>
  </si>
  <si>
    <t>RAČUNALNE USLUGE</t>
  </si>
  <si>
    <t>ZAGREBAČKI HOLDING D.O.O.-ČISTOĆA</t>
  </si>
  <si>
    <t>85584865987</t>
  </si>
  <si>
    <t>KOMUNALNE USLUGE</t>
  </si>
  <si>
    <t>NACIONALNA I SVEUČILIŠNA KNJIŽNICA U ZAGREBU</t>
  </si>
  <si>
    <t>84838770814</t>
  </si>
  <si>
    <t>STRUČNO USAVRŠAVANJE ZAPOSLENIKA</t>
  </si>
  <si>
    <t>VODOOPSKRBA I ODVODNJA d.o.o.</t>
  </si>
  <si>
    <t>83416546499</t>
  </si>
  <si>
    <t>Zagreb</t>
  </si>
  <si>
    <t xml:space="preserve">ZATEZNE KAMATE                                                                                                                                        </t>
  </si>
  <si>
    <t>ZAGREBAČKI ELEKTRIČNI TRAMVAJ d.o.o.</t>
  </si>
  <si>
    <t>82031999604</t>
  </si>
  <si>
    <t xml:space="preserve">OSTALI NESPOMENUTI RASHODI POSLOVANJA                                                                                                                 </t>
  </si>
  <si>
    <t>ZAGREBAČKE PEKARNE KLARA D.D.</t>
  </si>
  <si>
    <t>76842508189</t>
  </si>
  <si>
    <t>STANEK d.o.o.</t>
  </si>
  <si>
    <t>76706875460</t>
  </si>
  <si>
    <t>42000 Kučan Marof</t>
  </si>
  <si>
    <t>SREĆKO TOURS d.o.o.</t>
  </si>
  <si>
    <t>74454217661</t>
  </si>
  <si>
    <t>10340 Luka, Vrbovec</t>
  </si>
  <si>
    <t>PEVEX ZAGREB</t>
  </si>
  <si>
    <t>73660371074</t>
  </si>
  <si>
    <t>SITNI INVENTAR I AUTO GUME</t>
  </si>
  <si>
    <t>OPTIMUS LAB d.o.o.</t>
  </si>
  <si>
    <t>71981294715</t>
  </si>
  <si>
    <t>ČAKOVEC</t>
  </si>
  <si>
    <t>ORCUS PLUS d.o.o.</t>
  </si>
  <si>
    <t>70812508533</t>
  </si>
  <si>
    <t>51219 Čavle</t>
  </si>
  <si>
    <t>Telemach Hrvatska d.o.o.</t>
  </si>
  <si>
    <t>70133616033</t>
  </si>
  <si>
    <t>NAKLADA SLAP</t>
  </si>
  <si>
    <t>70108447975</t>
  </si>
  <si>
    <t>HRT</t>
  </si>
  <si>
    <t>68419124305</t>
  </si>
  <si>
    <t>MIDIJ-COM d.o.o.</t>
  </si>
  <si>
    <t>67701822460</t>
  </si>
  <si>
    <t>STUDENTSKI CENTAR VARAŽDIN</t>
  </si>
  <si>
    <t>64945507350</t>
  </si>
  <si>
    <t>VARAŽDIN</t>
  </si>
  <si>
    <t>INTELEKTUALNE I OSOBNE USLUGE</t>
  </si>
  <si>
    <t>NARODNE NOVINE</t>
  </si>
  <si>
    <t>64546066176</t>
  </si>
  <si>
    <t>HEP-OPSKRBA D.O.O.</t>
  </si>
  <si>
    <t>63073332379</t>
  </si>
  <si>
    <t>10000 ZAGREB</t>
  </si>
  <si>
    <t>ENERGIJA</t>
  </si>
  <si>
    <t>GRADSKI URED ZA OBNOVU, IZGRADNJU, PROSTORNO UREĐENJE, GRADITELJSTVO, KOMUNALNE POSLOVE I PROMET</t>
  </si>
  <si>
    <t>61817894937</t>
  </si>
  <si>
    <t>IGO- MAT d.o.o.</t>
  </si>
  <si>
    <t>55662000497</t>
  </si>
  <si>
    <t>BREGANA</t>
  </si>
  <si>
    <t>ARHIVSERVIS d.o.o.</t>
  </si>
  <si>
    <t>50960385690</t>
  </si>
  <si>
    <t>ZAGREB 10000</t>
  </si>
  <si>
    <t>OSTALE USLUGE</t>
  </si>
  <si>
    <t>TEHNOZAPIS d.o.o.</t>
  </si>
  <si>
    <t>47310667146</t>
  </si>
  <si>
    <t>USLUGE TEKUĆEG I INVESTICIJSKOG ODRŽAVANJA</t>
  </si>
  <si>
    <t>G.D. Dizajn</t>
  </si>
  <si>
    <t>45732233774</t>
  </si>
  <si>
    <t>Grad Zagreb</t>
  </si>
  <si>
    <t xml:space="preserve">UREDSKA OPREMA I NAMJEŠTAJ                                                                                                                            </t>
  </si>
  <si>
    <t>DOKUMENTIT d.o.o.</t>
  </si>
  <si>
    <t>45392055435</t>
  </si>
  <si>
    <t>10000 ZZAGREB</t>
  </si>
  <si>
    <t>VINDIJA D.D. - MLIJEČNI proizvodi (crveno)</t>
  </si>
  <si>
    <t>44138062462</t>
  </si>
  <si>
    <t>SCHINDLER HRVATSKA D.O.O. ZA PROIZVODNJU I TRGOVINU</t>
  </si>
  <si>
    <t>39551305526</t>
  </si>
  <si>
    <t>GMV METALNE KONSTRUKCIJE D.O.O.</t>
  </si>
  <si>
    <t>38591579623</t>
  </si>
  <si>
    <t>METRO CASH &amp; CARRY d.o.o.</t>
  </si>
  <si>
    <t>38016445738</t>
  </si>
  <si>
    <t>ZAVOD ZA JAVNO ZDRAVSTVO DR.ANDRIJA ŠTAMPAR</t>
  </si>
  <si>
    <t>33392005961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</si>
  <si>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</si>
  <si>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</si>
  <si>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</si>
  <si>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</si>
  <si>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STUDENTSKI CENTAR ZAGREB</t>
  </si>
  <si>
    <t>22597784145</t>
  </si>
  <si>
    <t>HEP-TOPLINARSTVO d.o.o.</t>
  </si>
  <si>
    <t>15907062900</t>
  </si>
  <si>
    <t>MALA TVORNICA SOFTWARE-A</t>
  </si>
  <si>
    <t>12555479457</t>
  </si>
  <si>
    <t>AKD-ZAŠTITA D.O.O.</t>
  </si>
  <si>
    <t>09253797076</t>
  </si>
  <si>
    <t>Ledo plus d.o.o.</t>
  </si>
  <si>
    <t>07179054100</t>
  </si>
  <si>
    <t>PROMING-HCH d.o.o.</t>
  </si>
  <si>
    <t>00799310963</t>
  </si>
  <si>
    <t>INSTAR CENTER d.o.o.</t>
  </si>
  <si>
    <t>-</t>
  </si>
  <si>
    <t>VELIKA GORICA, 10410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</si>
  <si>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</si>
  <si>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</si>
  <si>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</si>
  <si>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</si>
  <si>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</si>
  <si>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</si>
  <si>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TROŠKOVI SUDSKIH POSTUPAKA</t>
  </si>
  <si>
    <t xml:space="preserve">TEKUĆE DONACIJE U NARAVI                                                                                                                              </t>
  </si>
  <si>
    <t>Sveukupno:</t>
  </si>
  <si>
    <t>PLAĆA BORAVAK 04/24</t>
  </si>
  <si>
    <t>PLAĆA COP 04/24</t>
  </si>
  <si>
    <t>INVALIDI 04/24</t>
  </si>
  <si>
    <t>MTERIJALNA PRAVA COP 04/2024</t>
  </si>
  <si>
    <t xml:space="preserve">DOPRINOSI ZA ZDRAVSTVENO OSIGURANJE </t>
  </si>
  <si>
    <t>NAKNADE ZA PRIJEVOZ ,ZA RAD NA TERENU I ODVOJEN ŽIVOT</t>
  </si>
  <si>
    <t>PLAĆA POMOĆNICI UGOVOR O RADU 04/2024</t>
  </si>
  <si>
    <t>NAKNADE ZA PRIJEVOZ,ZA RAD NA TERENU I ODVOJEN ŽIVOT</t>
  </si>
  <si>
    <t>NAKNADA ZA PRIJEVOZ,ZA RAD NA TERENU I ODVOJEN ŽIVOT</t>
  </si>
  <si>
    <t xml:space="preserve">NAKNADA ZA INVALIDE </t>
  </si>
  <si>
    <t xml:space="preserve">UPRAVNE I ADMINISTRATIVNE PRISTOJBE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</si>
</sst>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2"/>
  <sheetViews>
    <sheetView tabSelected="1" zoomScaleNormal="100" workbookViewId="0">
      <selection activeCell="D119" sqref="D11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3750</v>
      </c>
      <c r="E7" s="10">
        <v>3231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3750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227.1</v>
      </c>
      <c r="E9" s="10">
        <v>3224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227.1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184.05</v>
      </c>
      <c r="E11" s="10">
        <v>3224</v>
      </c>
      <c r="F11" s="9" t="s">
        <v>20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184.05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131.38999999999999</v>
      </c>
      <c r="E13" s="10">
        <v>3221</v>
      </c>
      <c r="F13" s="9" t="s">
        <v>27</v>
      </c>
      <c r="G13" s="28" t="s">
        <v>15</v>
      </c>
    </row>
    <row r="14" spans="1:7" x14ac:dyDescent="0.25">
      <c r="A14" s="9"/>
      <c r="B14" s="14"/>
      <c r="C14" s="10"/>
      <c r="D14" s="18">
        <v>194.68</v>
      </c>
      <c r="E14" s="10">
        <v>3235</v>
      </c>
      <c r="F14" s="9" t="s">
        <v>28</v>
      </c>
      <c r="G14" s="29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326.07</v>
      </c>
      <c r="E15" s="24"/>
      <c r="F15" s="26"/>
      <c r="G15" s="27"/>
    </row>
    <row r="16" spans="1:7" x14ac:dyDescent="0.25">
      <c r="A16" s="9" t="s">
        <v>29</v>
      </c>
      <c r="B16" s="14" t="s">
        <v>30</v>
      </c>
      <c r="C16" s="10" t="s">
        <v>23</v>
      </c>
      <c r="D16" s="18">
        <v>111.66</v>
      </c>
      <c r="E16" s="10">
        <v>3231</v>
      </c>
      <c r="F16" s="9" t="s">
        <v>14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111.66</v>
      </c>
      <c r="E17" s="24"/>
      <c r="F17" s="26"/>
      <c r="G17" s="27"/>
    </row>
    <row r="18" spans="1:7" x14ac:dyDescent="0.25">
      <c r="A18" s="9" t="s">
        <v>31</v>
      </c>
      <c r="B18" s="14" t="s">
        <v>32</v>
      </c>
      <c r="C18" s="10" t="s">
        <v>33</v>
      </c>
      <c r="D18" s="18">
        <v>52.43</v>
      </c>
      <c r="E18" s="10">
        <v>3222</v>
      </c>
      <c r="F18" s="9" t="s">
        <v>34</v>
      </c>
      <c r="G18" s="28" t="s">
        <v>15</v>
      </c>
    </row>
    <row r="19" spans="1:7" x14ac:dyDescent="0.25">
      <c r="A19" s="9"/>
      <c r="B19" s="14"/>
      <c r="C19" s="10"/>
      <c r="D19" s="18">
        <v>24.39</v>
      </c>
      <c r="E19" s="10">
        <v>3235</v>
      </c>
      <c r="F19" s="9" t="s">
        <v>28</v>
      </c>
      <c r="G19" s="29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SUM(D18:D19)</f>
        <v>76.819999999999993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23</v>
      </c>
      <c r="D21" s="18">
        <v>1.66</v>
      </c>
      <c r="E21" s="10">
        <v>3238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1.66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23</v>
      </c>
      <c r="D23" s="18">
        <v>1377.16</v>
      </c>
      <c r="E23" s="10">
        <v>3234</v>
      </c>
      <c r="F23" s="9" t="s">
        <v>40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1377.16</v>
      </c>
      <c r="E24" s="24"/>
      <c r="F24" s="26"/>
      <c r="G24" s="27"/>
    </row>
    <row r="25" spans="1:7" x14ac:dyDescent="0.25">
      <c r="A25" s="9" t="s">
        <v>41</v>
      </c>
      <c r="B25" s="14" t="s">
        <v>42</v>
      </c>
      <c r="C25" s="10" t="s">
        <v>23</v>
      </c>
      <c r="D25" s="18">
        <v>325.17</v>
      </c>
      <c r="E25" s="10">
        <v>3213</v>
      </c>
      <c r="F25" s="9" t="s">
        <v>43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325.17</v>
      </c>
      <c r="E26" s="24"/>
      <c r="F26" s="26"/>
      <c r="G26" s="27"/>
    </row>
    <row r="27" spans="1:7" x14ac:dyDescent="0.25">
      <c r="A27" s="9" t="s">
        <v>44</v>
      </c>
      <c r="B27" s="14" t="s">
        <v>45</v>
      </c>
      <c r="C27" s="10" t="s">
        <v>46</v>
      </c>
      <c r="D27" s="18">
        <v>1311.13</v>
      </c>
      <c r="E27" s="10">
        <v>3234</v>
      </c>
      <c r="F27" s="9" t="s">
        <v>40</v>
      </c>
      <c r="G27" s="28" t="s">
        <v>15</v>
      </c>
    </row>
    <row r="28" spans="1:7" x14ac:dyDescent="0.25">
      <c r="A28" s="9"/>
      <c r="B28" s="14"/>
      <c r="C28" s="10"/>
      <c r="D28" s="18">
        <v>8.8699999999999992</v>
      </c>
      <c r="E28" s="10">
        <v>3433</v>
      </c>
      <c r="F28" s="9" t="s">
        <v>47</v>
      </c>
      <c r="G28" s="29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SUM(D27:D28)</f>
        <v>1320</v>
      </c>
      <c r="E29" s="24"/>
      <c r="F29" s="26"/>
      <c r="G29" s="27"/>
    </row>
    <row r="30" spans="1:7" x14ac:dyDescent="0.25">
      <c r="A30" s="9" t="s">
        <v>48</v>
      </c>
      <c r="B30" s="14" t="s">
        <v>49</v>
      </c>
      <c r="C30" s="10" t="s">
        <v>23</v>
      </c>
      <c r="D30" s="18">
        <v>9.6199999999999992</v>
      </c>
      <c r="E30" s="10">
        <v>3299</v>
      </c>
      <c r="F30" s="9" t="s">
        <v>50</v>
      </c>
      <c r="G30" s="28" t="s">
        <v>15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9.6199999999999992</v>
      </c>
      <c r="E31" s="24"/>
      <c r="F31" s="26"/>
      <c r="G31" s="27"/>
    </row>
    <row r="32" spans="1:7" x14ac:dyDescent="0.25">
      <c r="A32" s="9" t="s">
        <v>51</v>
      </c>
      <c r="B32" s="14" t="s">
        <v>52</v>
      </c>
      <c r="C32" s="10" t="s">
        <v>23</v>
      </c>
      <c r="D32" s="18">
        <v>3676.38</v>
      </c>
      <c r="E32" s="10">
        <v>3222</v>
      </c>
      <c r="F32" s="9" t="s">
        <v>34</v>
      </c>
      <c r="G32" s="28" t="s">
        <v>15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3676.38</v>
      </c>
      <c r="E33" s="24"/>
      <c r="F33" s="26"/>
      <c r="G33" s="27"/>
    </row>
    <row r="34" spans="1:7" x14ac:dyDescent="0.25">
      <c r="A34" s="9" t="s">
        <v>53</v>
      </c>
      <c r="B34" s="14" t="s">
        <v>54</v>
      </c>
      <c r="C34" s="10" t="s">
        <v>55</v>
      </c>
      <c r="D34" s="18">
        <v>315.97000000000003</v>
      </c>
      <c r="E34" s="10">
        <v>3299</v>
      </c>
      <c r="F34" s="9" t="s">
        <v>50</v>
      </c>
      <c r="G34" s="28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315.97000000000003</v>
      </c>
      <c r="E35" s="24"/>
      <c r="F35" s="26"/>
      <c r="G35" s="27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36</v>
      </c>
      <c r="E36" s="10">
        <v>3231</v>
      </c>
      <c r="F36" s="9" t="s">
        <v>14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36</v>
      </c>
      <c r="E37" s="24"/>
      <c r="F37" s="26"/>
      <c r="G37" s="27"/>
    </row>
    <row r="38" spans="1:7" x14ac:dyDescent="0.25">
      <c r="A38" s="9" t="s">
        <v>59</v>
      </c>
      <c r="B38" s="14" t="s">
        <v>60</v>
      </c>
      <c r="C38" s="10" t="s">
        <v>23</v>
      </c>
      <c r="D38" s="18">
        <v>156.31</v>
      </c>
      <c r="E38" s="10">
        <v>3225</v>
      </c>
      <c r="F38" s="9" t="s">
        <v>61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156.31</v>
      </c>
      <c r="E39" s="24"/>
      <c r="F39" s="26"/>
      <c r="G39" s="27"/>
    </row>
    <row r="40" spans="1:7" x14ac:dyDescent="0.25">
      <c r="A40" s="9" t="s">
        <v>62</v>
      </c>
      <c r="B40" s="14" t="s">
        <v>63</v>
      </c>
      <c r="C40" s="10" t="s">
        <v>64</v>
      </c>
      <c r="D40" s="18">
        <v>208.75</v>
      </c>
      <c r="E40" s="10">
        <v>3238</v>
      </c>
      <c r="F40" s="9" t="s">
        <v>37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208.75</v>
      </c>
      <c r="E41" s="24"/>
      <c r="F41" s="26"/>
      <c r="G41" s="27"/>
    </row>
    <row r="42" spans="1:7" x14ac:dyDescent="0.25">
      <c r="A42" s="9" t="s">
        <v>65</v>
      </c>
      <c r="B42" s="14" t="s">
        <v>66</v>
      </c>
      <c r="C42" s="10" t="s">
        <v>67</v>
      </c>
      <c r="D42" s="18">
        <v>500</v>
      </c>
      <c r="E42" s="10">
        <v>3221</v>
      </c>
      <c r="F42" s="9" t="s">
        <v>27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500</v>
      </c>
      <c r="E43" s="24"/>
      <c r="F43" s="26"/>
      <c r="G43" s="27"/>
    </row>
    <row r="44" spans="1:7" x14ac:dyDescent="0.25">
      <c r="A44" s="9" t="s">
        <v>68</v>
      </c>
      <c r="B44" s="14" t="s">
        <v>69</v>
      </c>
      <c r="C44" s="10" t="s">
        <v>33</v>
      </c>
      <c r="D44" s="18">
        <v>6.38</v>
      </c>
      <c r="E44" s="10">
        <v>3231</v>
      </c>
      <c r="F44" s="9" t="s">
        <v>14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6.38</v>
      </c>
      <c r="E45" s="24"/>
      <c r="F45" s="26"/>
      <c r="G45" s="27"/>
    </row>
    <row r="46" spans="1:7" x14ac:dyDescent="0.25">
      <c r="A46" s="9" t="s">
        <v>70</v>
      </c>
      <c r="B46" s="14" t="s">
        <v>71</v>
      </c>
      <c r="C46" s="10" t="s">
        <v>46</v>
      </c>
      <c r="D46" s="18">
        <v>1346.24</v>
      </c>
      <c r="E46" s="10">
        <v>3221</v>
      </c>
      <c r="F46" s="9" t="s">
        <v>27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1346.24</v>
      </c>
      <c r="E47" s="24"/>
      <c r="F47" s="26"/>
      <c r="G47" s="27"/>
    </row>
    <row r="48" spans="1:7" x14ac:dyDescent="0.25">
      <c r="A48" s="9" t="s">
        <v>72</v>
      </c>
      <c r="B48" s="14" t="s">
        <v>73</v>
      </c>
      <c r="C48" s="10" t="s">
        <v>46</v>
      </c>
      <c r="D48" s="18">
        <v>10.62</v>
      </c>
      <c r="E48" s="10">
        <v>3295</v>
      </c>
      <c r="F48" s="9" t="s">
        <v>153</v>
      </c>
      <c r="G48" s="28" t="s">
        <v>15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10.62</v>
      </c>
      <c r="E49" s="24"/>
      <c r="F49" s="26"/>
      <c r="G49" s="27"/>
    </row>
    <row r="50" spans="1:7" x14ac:dyDescent="0.25">
      <c r="A50" s="9" t="s">
        <v>74</v>
      </c>
      <c r="B50" s="14" t="s">
        <v>75</v>
      </c>
      <c r="C50" s="10" t="s">
        <v>46</v>
      </c>
      <c r="D50" s="18">
        <v>200</v>
      </c>
      <c r="E50" s="10">
        <v>3238</v>
      </c>
      <c r="F50" s="9" t="s">
        <v>37</v>
      </c>
      <c r="G50" s="28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200</v>
      </c>
      <c r="E51" s="24"/>
      <c r="F51" s="26"/>
      <c r="G51" s="27"/>
    </row>
    <row r="52" spans="1:7" x14ac:dyDescent="0.25">
      <c r="A52" s="9" t="s">
        <v>76</v>
      </c>
      <c r="B52" s="14" t="s">
        <v>77</v>
      </c>
      <c r="C52" s="10" t="s">
        <v>78</v>
      </c>
      <c r="D52" s="18">
        <v>520.33000000000004</v>
      </c>
      <c r="E52" s="10">
        <v>3237</v>
      </c>
      <c r="F52" s="9" t="s">
        <v>79</v>
      </c>
      <c r="G52" s="28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520.33000000000004</v>
      </c>
      <c r="E53" s="24"/>
      <c r="F53" s="26"/>
      <c r="G53" s="27"/>
    </row>
    <row r="54" spans="1:7" x14ac:dyDescent="0.25">
      <c r="A54" s="9" t="s">
        <v>80</v>
      </c>
      <c r="B54" s="14" t="s">
        <v>81</v>
      </c>
      <c r="C54" s="10" t="s">
        <v>23</v>
      </c>
      <c r="D54" s="18">
        <v>314.38</v>
      </c>
      <c r="E54" s="10">
        <v>3221</v>
      </c>
      <c r="F54" s="9" t="s">
        <v>27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314.38</v>
      </c>
      <c r="E55" s="24"/>
      <c r="F55" s="26"/>
      <c r="G55" s="27"/>
    </row>
    <row r="56" spans="1:7" x14ac:dyDescent="0.25">
      <c r="A56" s="9" t="s">
        <v>82</v>
      </c>
      <c r="B56" s="14" t="s">
        <v>83</v>
      </c>
      <c r="C56" s="10" t="s">
        <v>84</v>
      </c>
      <c r="D56" s="18">
        <v>2053.0500000000002</v>
      </c>
      <c r="E56" s="10">
        <v>3223</v>
      </c>
      <c r="F56" s="9" t="s">
        <v>85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2053.0500000000002</v>
      </c>
      <c r="E57" s="24"/>
      <c r="F57" s="26"/>
      <c r="G57" s="27"/>
    </row>
    <row r="58" spans="1:7" x14ac:dyDescent="0.25">
      <c r="A58" s="9" t="s">
        <v>86</v>
      </c>
      <c r="B58" s="14" t="s">
        <v>87</v>
      </c>
      <c r="C58" s="10" t="s">
        <v>23</v>
      </c>
      <c r="D58" s="18">
        <v>94.34</v>
      </c>
      <c r="E58" s="10">
        <v>3234</v>
      </c>
      <c r="F58" s="9" t="s">
        <v>40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94.34</v>
      </c>
      <c r="E59" s="24"/>
      <c r="F59" s="26"/>
      <c r="G59" s="27"/>
    </row>
    <row r="60" spans="1:7" x14ac:dyDescent="0.25">
      <c r="A60" s="9" t="s">
        <v>88</v>
      </c>
      <c r="B60" s="14" t="s">
        <v>89</v>
      </c>
      <c r="C60" s="10" t="s">
        <v>90</v>
      </c>
      <c r="D60" s="18">
        <v>1732.92</v>
      </c>
      <c r="E60" s="10">
        <v>3222</v>
      </c>
      <c r="F60" s="9" t="s">
        <v>34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1732.92</v>
      </c>
      <c r="E61" s="24"/>
      <c r="F61" s="26"/>
      <c r="G61" s="27"/>
    </row>
    <row r="62" spans="1:7" x14ac:dyDescent="0.25">
      <c r="A62" s="9" t="s">
        <v>91</v>
      </c>
      <c r="B62" s="14" t="s">
        <v>92</v>
      </c>
      <c r="C62" s="10" t="s">
        <v>93</v>
      </c>
      <c r="D62" s="18">
        <v>201.19</v>
      </c>
      <c r="E62" s="10">
        <v>3239</v>
      </c>
      <c r="F62" s="9" t="s">
        <v>94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201.19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23</v>
      </c>
      <c r="D64" s="18">
        <v>550</v>
      </c>
      <c r="E64" s="10">
        <v>3232</v>
      </c>
      <c r="F64" s="9" t="s">
        <v>97</v>
      </c>
      <c r="G64" s="28" t="s">
        <v>15</v>
      </c>
    </row>
    <row r="65" spans="1:7" x14ac:dyDescent="0.25">
      <c r="A65" s="9"/>
      <c r="B65" s="14"/>
      <c r="C65" s="10"/>
      <c r="D65" s="18">
        <v>550</v>
      </c>
      <c r="E65" s="10">
        <v>3239</v>
      </c>
      <c r="F65" s="9" t="s">
        <v>94</v>
      </c>
      <c r="G65" s="29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SUM(D64:D65)</f>
        <v>1100</v>
      </c>
      <c r="E66" s="24"/>
      <c r="F66" s="26"/>
      <c r="G66" s="27"/>
    </row>
    <row r="67" spans="1:7" x14ac:dyDescent="0.25">
      <c r="A67" s="9" t="s">
        <v>98</v>
      </c>
      <c r="B67" s="14" t="s">
        <v>99</v>
      </c>
      <c r="C67" s="10" t="s">
        <v>100</v>
      </c>
      <c r="D67" s="18">
        <v>11089.04</v>
      </c>
      <c r="E67" s="10">
        <v>4221</v>
      </c>
      <c r="F67" s="9" t="s">
        <v>101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11089.04</v>
      </c>
      <c r="E68" s="24"/>
      <c r="F68" s="26"/>
      <c r="G68" s="27"/>
    </row>
    <row r="69" spans="1:7" x14ac:dyDescent="0.25">
      <c r="A69" s="9" t="s">
        <v>102</v>
      </c>
      <c r="B69" s="14" t="s">
        <v>103</v>
      </c>
      <c r="C69" s="10" t="s">
        <v>104</v>
      </c>
      <c r="D69" s="18">
        <v>198.61</v>
      </c>
      <c r="E69" s="10">
        <v>3238</v>
      </c>
      <c r="F69" s="9" t="s">
        <v>37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198.61</v>
      </c>
      <c r="E70" s="24"/>
      <c r="F70" s="26"/>
      <c r="G70" s="27"/>
    </row>
    <row r="71" spans="1:7" x14ac:dyDescent="0.25">
      <c r="A71" s="9" t="s">
        <v>105</v>
      </c>
      <c r="B71" s="14" t="s">
        <v>106</v>
      </c>
      <c r="C71" s="10" t="s">
        <v>78</v>
      </c>
      <c r="D71" s="18">
        <v>2068.9</v>
      </c>
      <c r="E71" s="10">
        <v>3222</v>
      </c>
      <c r="F71" s="9" t="s">
        <v>34</v>
      </c>
      <c r="G71" s="28" t="s">
        <v>15</v>
      </c>
    </row>
    <row r="72" spans="1:7" ht="27" customHeight="1" thickBot="1" x14ac:dyDescent="0.3">
      <c r="A72" s="22" t="s">
        <v>16</v>
      </c>
      <c r="B72" s="23"/>
      <c r="C72" s="24"/>
      <c r="D72" s="25">
        <f>SUM(D71:D71)</f>
        <v>2068.9</v>
      </c>
      <c r="E72" s="24"/>
      <c r="F72" s="26"/>
      <c r="G72" s="27"/>
    </row>
    <row r="73" spans="1:7" x14ac:dyDescent="0.25">
      <c r="A73" s="9" t="s">
        <v>107</v>
      </c>
      <c r="B73" s="14" t="s">
        <v>108</v>
      </c>
      <c r="C73" s="10" t="s">
        <v>84</v>
      </c>
      <c r="D73" s="18">
        <v>61.09</v>
      </c>
      <c r="E73" s="10">
        <v>3232</v>
      </c>
      <c r="F73" s="9" t="s">
        <v>97</v>
      </c>
      <c r="G73" s="28" t="s">
        <v>15</v>
      </c>
    </row>
    <row r="74" spans="1:7" ht="27" customHeight="1" thickBot="1" x14ac:dyDescent="0.3">
      <c r="A74" s="22" t="s">
        <v>16</v>
      </c>
      <c r="B74" s="23"/>
      <c r="C74" s="24"/>
      <c r="D74" s="25">
        <f>SUM(D73:D73)</f>
        <v>61.09</v>
      </c>
      <c r="E74" s="24"/>
      <c r="F74" s="26"/>
      <c r="G74" s="27"/>
    </row>
    <row r="75" spans="1:7" x14ac:dyDescent="0.25">
      <c r="A75" s="9" t="s">
        <v>109</v>
      </c>
      <c r="B75" s="14" t="s">
        <v>110</v>
      </c>
      <c r="C75" s="10" t="s">
        <v>23</v>
      </c>
      <c r="D75" s="18">
        <v>900</v>
      </c>
      <c r="E75" s="10">
        <v>3232</v>
      </c>
      <c r="F75" s="9" t="s">
        <v>97</v>
      </c>
      <c r="G75" s="28" t="s">
        <v>15</v>
      </c>
    </row>
    <row r="76" spans="1:7" ht="27" customHeight="1" thickBot="1" x14ac:dyDescent="0.3">
      <c r="A76" s="22" t="s">
        <v>16</v>
      </c>
      <c r="B76" s="23"/>
      <c r="C76" s="24"/>
      <c r="D76" s="25">
        <f>SUM(D75:D75)</f>
        <v>900</v>
      </c>
      <c r="E76" s="24"/>
      <c r="F76" s="26"/>
      <c r="G76" s="27"/>
    </row>
    <row r="77" spans="1:7" x14ac:dyDescent="0.25">
      <c r="A77" s="9" t="s">
        <v>111</v>
      </c>
      <c r="B77" s="14" t="s">
        <v>112</v>
      </c>
      <c r="C77" s="10" t="s">
        <v>46</v>
      </c>
      <c r="D77" s="18">
        <v>2620.48</v>
      </c>
      <c r="E77" s="10">
        <v>3222</v>
      </c>
      <c r="F77" s="9" t="s">
        <v>34</v>
      </c>
      <c r="G77" s="28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SUM(D77:D77)</f>
        <v>2620.48</v>
      </c>
      <c r="E78" s="24"/>
      <c r="F78" s="26"/>
      <c r="G78" s="27"/>
    </row>
    <row r="79" spans="1:7" x14ac:dyDescent="0.25">
      <c r="A79" s="9" t="s">
        <v>113</v>
      </c>
      <c r="B79" s="14" t="s">
        <v>114</v>
      </c>
      <c r="C79" s="10" t="s">
        <v>23</v>
      </c>
      <c r="D79" s="18">
        <v>87.83</v>
      </c>
      <c r="E79" s="10">
        <v>3234</v>
      </c>
      <c r="F79" s="9" t="s">
        <v>40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87.83</v>
      </c>
      <c r="E80" s="24"/>
      <c r="F80" s="26"/>
      <c r="G80" s="27"/>
    </row>
    <row r="81" spans="1:7" x14ac:dyDescent="0.25">
      <c r="A81" s="9" t="s">
        <v>115</v>
      </c>
      <c r="B81" s="14" t="s">
        <v>116</v>
      </c>
      <c r="C81" s="10" t="s">
        <v>117</v>
      </c>
      <c r="D81" s="18">
        <v>58.16</v>
      </c>
      <c r="E81" s="10">
        <v>3431</v>
      </c>
      <c r="F81" s="9" t="s">
        <v>118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58.16</v>
      </c>
      <c r="E82" s="24"/>
      <c r="F82" s="26"/>
      <c r="G82" s="27"/>
    </row>
    <row r="83" spans="1:7" x14ac:dyDescent="0.25">
      <c r="A83" s="9" t="s">
        <v>119</v>
      </c>
      <c r="B83" s="14" t="s">
        <v>120</v>
      </c>
      <c r="C83" s="10" t="s">
        <v>23</v>
      </c>
      <c r="D83" s="18">
        <v>820.53</v>
      </c>
      <c r="E83" s="10">
        <v>3237</v>
      </c>
      <c r="F83" s="9" t="s">
        <v>79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820.53</v>
      </c>
      <c r="E84" s="24"/>
      <c r="F84" s="26"/>
      <c r="G84" s="27"/>
    </row>
    <row r="85" spans="1:7" x14ac:dyDescent="0.25">
      <c r="A85" s="9" t="s">
        <v>121</v>
      </c>
      <c r="B85" s="14" t="s">
        <v>122</v>
      </c>
      <c r="C85" s="10" t="s">
        <v>26</v>
      </c>
      <c r="D85" s="18">
        <v>4777.6899999999996</v>
      </c>
      <c r="E85" s="10">
        <v>3223</v>
      </c>
      <c r="F85" s="9" t="s">
        <v>85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4777.6899999999996</v>
      </c>
      <c r="E86" s="24"/>
      <c r="F86" s="26"/>
      <c r="G86" s="27"/>
    </row>
    <row r="87" spans="1:7" x14ac:dyDescent="0.25">
      <c r="A87" s="9" t="s">
        <v>123</v>
      </c>
      <c r="B87" s="14" t="s">
        <v>124</v>
      </c>
      <c r="C87" s="10" t="s">
        <v>23</v>
      </c>
      <c r="D87" s="18">
        <v>58.06</v>
      </c>
      <c r="E87" s="10">
        <v>3238</v>
      </c>
      <c r="F87" s="9" t="s">
        <v>37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58.06</v>
      </c>
      <c r="E88" s="24"/>
      <c r="F88" s="26"/>
      <c r="G88" s="27"/>
    </row>
    <row r="89" spans="1:7" x14ac:dyDescent="0.25">
      <c r="A89" s="9" t="s">
        <v>125</v>
      </c>
      <c r="B89" s="14" t="s">
        <v>126</v>
      </c>
      <c r="C89" s="10" t="s">
        <v>84</v>
      </c>
      <c r="D89" s="18">
        <v>99.2</v>
      </c>
      <c r="E89" s="10">
        <v>3234</v>
      </c>
      <c r="F89" s="9" t="s">
        <v>40</v>
      </c>
      <c r="G89" s="28" t="s">
        <v>15</v>
      </c>
    </row>
    <row r="90" spans="1:7" ht="27" customHeight="1" thickBot="1" x14ac:dyDescent="0.3">
      <c r="A90" s="22" t="s">
        <v>16</v>
      </c>
      <c r="B90" s="23"/>
      <c r="C90" s="24"/>
      <c r="D90" s="25">
        <f>SUM(D89:D89)</f>
        <v>99.2</v>
      </c>
      <c r="E90" s="24"/>
      <c r="F90" s="26"/>
      <c r="G90" s="27"/>
    </row>
    <row r="91" spans="1:7" x14ac:dyDescent="0.25">
      <c r="A91" s="9" t="s">
        <v>127</v>
      </c>
      <c r="B91" s="14" t="s">
        <v>128</v>
      </c>
      <c r="C91" s="10" t="s">
        <v>33</v>
      </c>
      <c r="D91" s="18">
        <v>69.38</v>
      </c>
      <c r="E91" s="10">
        <v>3222</v>
      </c>
      <c r="F91" s="9" t="s">
        <v>34</v>
      </c>
      <c r="G91" s="28" t="s">
        <v>15</v>
      </c>
    </row>
    <row r="92" spans="1:7" ht="27" customHeight="1" thickBot="1" x14ac:dyDescent="0.3">
      <c r="A92" s="22" t="s">
        <v>16</v>
      </c>
      <c r="B92" s="23"/>
      <c r="C92" s="24"/>
      <c r="D92" s="25">
        <f>SUM(D91:D91)</f>
        <v>69.38</v>
      </c>
      <c r="E92" s="24"/>
      <c r="F92" s="26"/>
      <c r="G92" s="27"/>
    </row>
    <row r="93" spans="1:7" x14ac:dyDescent="0.25">
      <c r="A93" s="9" t="s">
        <v>129</v>
      </c>
      <c r="B93" s="14" t="s">
        <v>130</v>
      </c>
      <c r="C93" s="10" t="s">
        <v>26</v>
      </c>
      <c r="D93" s="18">
        <v>188.6</v>
      </c>
      <c r="E93" s="10">
        <v>3221</v>
      </c>
      <c r="F93" s="9" t="s">
        <v>27</v>
      </c>
      <c r="G93" s="28" t="s">
        <v>15</v>
      </c>
    </row>
    <row r="94" spans="1:7" ht="27" customHeight="1" thickBot="1" x14ac:dyDescent="0.3">
      <c r="A94" s="22" t="s">
        <v>16</v>
      </c>
      <c r="B94" s="23"/>
      <c r="C94" s="24"/>
      <c r="D94" s="25">
        <f>SUM(D93:D93)</f>
        <v>188.6</v>
      </c>
      <c r="E94" s="24"/>
      <c r="F94" s="26"/>
      <c r="G94" s="27"/>
    </row>
    <row r="95" spans="1:7" x14ac:dyDescent="0.25">
      <c r="A95" s="9" t="s">
        <v>131</v>
      </c>
      <c r="B95" s="14" t="s">
        <v>132</v>
      </c>
      <c r="C95" s="10" t="s">
        <v>133</v>
      </c>
      <c r="D95" s="18">
        <v>51.68</v>
      </c>
      <c r="E95" s="10">
        <v>3225</v>
      </c>
      <c r="F95" s="9" t="s">
        <v>61</v>
      </c>
      <c r="G95" s="28" t="s">
        <v>15</v>
      </c>
    </row>
    <row r="96" spans="1:7" ht="27" customHeight="1" thickBot="1" x14ac:dyDescent="0.3">
      <c r="A96" s="22" t="s">
        <v>16</v>
      </c>
      <c r="B96" s="23"/>
      <c r="C96" s="24"/>
      <c r="D96" s="25">
        <f>SUM(D95:D95)</f>
        <v>51.68</v>
      </c>
      <c r="E96" s="24"/>
      <c r="F96" s="26"/>
      <c r="G96" s="27"/>
    </row>
    <row r="97" spans="1:7" x14ac:dyDescent="0.25">
      <c r="A97" s="9" t="s">
        <v>143</v>
      </c>
      <c r="B97" s="14"/>
      <c r="C97" s="10"/>
      <c r="D97" s="18">
        <v>18073.509999999998</v>
      </c>
      <c r="E97" s="10">
        <v>3111</v>
      </c>
      <c r="F97" s="9" t="s">
        <v>134</v>
      </c>
      <c r="G97" s="28" t="s">
        <v>15</v>
      </c>
    </row>
    <row r="98" spans="1:7" x14ac:dyDescent="0.25">
      <c r="A98" s="9" t="s">
        <v>143</v>
      </c>
      <c r="B98" s="14"/>
      <c r="C98" s="10"/>
      <c r="D98" s="18">
        <v>2501.56</v>
      </c>
      <c r="E98" s="10">
        <v>31321</v>
      </c>
      <c r="F98" s="9" t="s">
        <v>147</v>
      </c>
      <c r="G98" s="29"/>
    </row>
    <row r="99" spans="1:7" x14ac:dyDescent="0.25">
      <c r="A99" s="9" t="s">
        <v>143</v>
      </c>
      <c r="B99" s="14"/>
      <c r="C99" s="10"/>
      <c r="D99" s="18">
        <v>291.29000000000002</v>
      </c>
      <c r="E99" s="10">
        <v>3212</v>
      </c>
      <c r="F99" s="9" t="s">
        <v>148</v>
      </c>
      <c r="G99" s="29"/>
    </row>
    <row r="100" spans="1:7" x14ac:dyDescent="0.25">
      <c r="A100" s="9" t="s">
        <v>144</v>
      </c>
      <c r="B100" s="14"/>
      <c r="C100" s="10"/>
      <c r="D100" s="18">
        <v>135289.91</v>
      </c>
      <c r="E100" s="10">
        <v>3111</v>
      </c>
      <c r="F100" s="9" t="s">
        <v>134</v>
      </c>
      <c r="G100" s="29" t="s">
        <v>15</v>
      </c>
    </row>
    <row r="101" spans="1:7" x14ac:dyDescent="0.25">
      <c r="A101" s="9" t="s">
        <v>144</v>
      </c>
      <c r="B101" s="14"/>
      <c r="C101" s="10"/>
      <c r="D101" s="18">
        <v>1019.44</v>
      </c>
      <c r="E101" s="10">
        <v>3113</v>
      </c>
      <c r="F101" s="9" t="s">
        <v>135</v>
      </c>
      <c r="G101" s="29" t="s">
        <v>15</v>
      </c>
    </row>
    <row r="102" spans="1:7" x14ac:dyDescent="0.25">
      <c r="A102" s="9" t="s">
        <v>144</v>
      </c>
      <c r="B102" s="14"/>
      <c r="C102" s="10"/>
      <c r="D102" s="18">
        <v>2303.48</v>
      </c>
      <c r="E102" s="10">
        <v>3212</v>
      </c>
      <c r="F102" s="9" t="s">
        <v>150</v>
      </c>
      <c r="G102" s="29"/>
    </row>
    <row r="103" spans="1:7" x14ac:dyDescent="0.25">
      <c r="A103" s="9" t="s">
        <v>144</v>
      </c>
      <c r="B103" s="14"/>
      <c r="C103" s="10"/>
      <c r="D103" s="18">
        <v>2290.04</v>
      </c>
      <c r="E103" s="10">
        <v>3132</v>
      </c>
      <c r="F103" s="9" t="s">
        <v>147</v>
      </c>
      <c r="G103" s="29" t="s">
        <v>15</v>
      </c>
    </row>
    <row r="104" spans="1:7" x14ac:dyDescent="0.25">
      <c r="A104" s="9" t="s">
        <v>146</v>
      </c>
      <c r="B104" s="14"/>
      <c r="C104" s="10"/>
      <c r="D104" s="18">
        <v>754.17</v>
      </c>
      <c r="E104" s="10">
        <v>3121</v>
      </c>
      <c r="F104" s="9" t="s">
        <v>136</v>
      </c>
      <c r="G104" s="29" t="s">
        <v>15</v>
      </c>
    </row>
    <row r="105" spans="1:7" x14ac:dyDescent="0.25">
      <c r="A105" s="9" t="s">
        <v>149</v>
      </c>
      <c r="B105" s="14"/>
      <c r="C105" s="10"/>
      <c r="D105" s="18">
        <v>2996.28</v>
      </c>
      <c r="E105" s="10">
        <v>3111</v>
      </c>
      <c r="F105" s="9" t="s">
        <v>134</v>
      </c>
      <c r="G105" s="29" t="s">
        <v>15</v>
      </c>
    </row>
    <row r="106" spans="1:7" x14ac:dyDescent="0.25">
      <c r="A106" s="9" t="s">
        <v>149</v>
      </c>
      <c r="B106" s="14"/>
      <c r="C106" s="10"/>
      <c r="D106" s="18">
        <v>494.38</v>
      </c>
      <c r="E106" s="10">
        <v>31321</v>
      </c>
      <c r="F106" s="9" t="s">
        <v>147</v>
      </c>
      <c r="G106" s="29" t="s">
        <v>15</v>
      </c>
    </row>
    <row r="107" spans="1:7" x14ac:dyDescent="0.25">
      <c r="A107" s="9" t="s">
        <v>149</v>
      </c>
      <c r="B107" s="14"/>
      <c r="C107" s="10"/>
      <c r="D107" s="18">
        <v>92.16</v>
      </c>
      <c r="E107" s="10">
        <v>3212</v>
      </c>
      <c r="F107" s="9" t="s">
        <v>151</v>
      </c>
      <c r="G107" s="29" t="s">
        <v>15</v>
      </c>
    </row>
    <row r="108" spans="1:7" x14ac:dyDescent="0.25">
      <c r="A108" s="9" t="s">
        <v>145</v>
      </c>
      <c r="B108" s="14"/>
      <c r="C108" s="10"/>
      <c r="D108" s="18">
        <v>251.6</v>
      </c>
      <c r="E108" s="10">
        <v>3295</v>
      </c>
      <c r="F108" s="9" t="s">
        <v>152</v>
      </c>
      <c r="G108" s="29" t="s">
        <v>15</v>
      </c>
    </row>
    <row r="109" spans="1:7" x14ac:dyDescent="0.25">
      <c r="A109" s="9"/>
      <c r="B109" s="14"/>
      <c r="C109" s="10"/>
      <c r="D109" s="18">
        <v>450</v>
      </c>
      <c r="E109" s="10">
        <v>3211</v>
      </c>
      <c r="F109" s="9" t="s">
        <v>137</v>
      </c>
      <c r="G109" s="29" t="s">
        <v>15</v>
      </c>
    </row>
    <row r="110" spans="1:7" x14ac:dyDescent="0.25">
      <c r="A110" s="9"/>
      <c r="B110" s="14"/>
      <c r="C110" s="10"/>
      <c r="D110" s="18">
        <v>325.17</v>
      </c>
      <c r="E110" s="10">
        <v>3213</v>
      </c>
      <c r="F110" s="9" t="s">
        <v>43</v>
      </c>
      <c r="G110" s="29" t="s">
        <v>15</v>
      </c>
    </row>
    <row r="111" spans="1:7" x14ac:dyDescent="0.25">
      <c r="A111" s="9"/>
      <c r="B111" s="14"/>
      <c r="C111" s="10"/>
      <c r="D111" s="18">
        <v>168.7</v>
      </c>
      <c r="E111" s="10">
        <v>3221</v>
      </c>
      <c r="F111" s="9" t="s">
        <v>27</v>
      </c>
      <c r="G111" s="29" t="s">
        <v>15</v>
      </c>
    </row>
    <row r="112" spans="1:7" x14ac:dyDescent="0.25">
      <c r="A112" s="9"/>
      <c r="B112" s="14"/>
      <c r="C112" s="10"/>
      <c r="D112" s="18">
        <v>370.76</v>
      </c>
      <c r="E112" s="10">
        <v>3221</v>
      </c>
      <c r="F112" s="9" t="s">
        <v>27</v>
      </c>
      <c r="G112" s="29" t="s">
        <v>15</v>
      </c>
    </row>
    <row r="113" spans="1:7" x14ac:dyDescent="0.25">
      <c r="A113" s="9"/>
      <c r="B113" s="14"/>
      <c r="C113" s="10"/>
      <c r="D113" s="18">
        <v>1012.5</v>
      </c>
      <c r="E113" s="10">
        <v>3221</v>
      </c>
      <c r="F113" s="9" t="s">
        <v>27</v>
      </c>
      <c r="G113" s="29" t="s">
        <v>15</v>
      </c>
    </row>
    <row r="114" spans="1:7" x14ac:dyDescent="0.25">
      <c r="A114" s="9"/>
      <c r="B114" s="14"/>
      <c r="C114" s="10"/>
      <c r="D114" s="18">
        <v>1346.24</v>
      </c>
      <c r="E114" s="10">
        <v>3221</v>
      </c>
      <c r="F114" s="9" t="s">
        <v>27</v>
      </c>
      <c r="G114" s="29" t="s">
        <v>15</v>
      </c>
    </row>
    <row r="115" spans="1:7" x14ac:dyDescent="0.25">
      <c r="A115" s="9"/>
      <c r="B115" s="14"/>
      <c r="C115" s="10"/>
      <c r="D115" s="18">
        <v>1541.9</v>
      </c>
      <c r="E115" s="10">
        <v>3221</v>
      </c>
      <c r="F115" s="9" t="s">
        <v>27</v>
      </c>
      <c r="G115" s="29" t="s">
        <v>15</v>
      </c>
    </row>
    <row r="116" spans="1:7" x14ac:dyDescent="0.25">
      <c r="A116" s="9"/>
      <c r="B116" s="14"/>
      <c r="C116" s="10"/>
      <c r="D116" s="18">
        <v>56.74</v>
      </c>
      <c r="E116" s="10">
        <v>3222</v>
      </c>
      <c r="F116" s="9" t="s">
        <v>34</v>
      </c>
      <c r="G116" s="29" t="s">
        <v>15</v>
      </c>
    </row>
    <row r="117" spans="1:7" x14ac:dyDescent="0.25">
      <c r="A117" s="9"/>
      <c r="B117" s="14"/>
      <c r="C117" s="10"/>
      <c r="D117" s="18">
        <v>12341.21</v>
      </c>
      <c r="E117" s="10">
        <v>3222</v>
      </c>
      <c r="F117" s="9" t="s">
        <v>34</v>
      </c>
      <c r="G117" s="29" t="s">
        <v>15</v>
      </c>
    </row>
    <row r="118" spans="1:7" x14ac:dyDescent="0.25">
      <c r="A118" s="9"/>
      <c r="B118" s="14"/>
      <c r="C118" s="10"/>
      <c r="D118" s="18">
        <v>1700.52</v>
      </c>
      <c r="E118" s="10">
        <v>3223</v>
      </c>
      <c r="F118" s="9" t="s">
        <v>85</v>
      </c>
      <c r="G118" s="29" t="s">
        <v>15</v>
      </c>
    </row>
    <row r="119" spans="1:7" x14ac:dyDescent="0.25">
      <c r="A119" s="9"/>
      <c r="B119" s="14"/>
      <c r="C119" s="10"/>
      <c r="D119" s="18">
        <v>1950.1</v>
      </c>
      <c r="E119" s="10">
        <v>3223</v>
      </c>
      <c r="F119" s="9" t="s">
        <v>85</v>
      </c>
      <c r="G119" s="29" t="s">
        <v>15</v>
      </c>
    </row>
    <row r="120" spans="1:7" x14ac:dyDescent="0.25">
      <c r="A120" s="9"/>
      <c r="B120" s="14"/>
      <c r="C120" s="10"/>
      <c r="D120" s="18">
        <v>240.54</v>
      </c>
      <c r="E120" s="10">
        <v>3224</v>
      </c>
      <c r="F120" s="9" t="s">
        <v>20</v>
      </c>
      <c r="G120" s="29" t="s">
        <v>15</v>
      </c>
    </row>
    <row r="121" spans="1:7" x14ac:dyDescent="0.25">
      <c r="A121" s="9"/>
      <c r="B121" s="14"/>
      <c r="C121" s="10"/>
      <c r="D121" s="18">
        <v>207.99</v>
      </c>
      <c r="E121" s="10">
        <v>3225</v>
      </c>
      <c r="F121" s="9" t="s">
        <v>61</v>
      </c>
      <c r="G121" s="29" t="s">
        <v>15</v>
      </c>
    </row>
    <row r="122" spans="1:7" x14ac:dyDescent="0.25">
      <c r="A122" s="9"/>
      <c r="B122" s="14"/>
      <c r="C122" s="10"/>
      <c r="D122" s="18">
        <v>6.62</v>
      </c>
      <c r="E122" s="10">
        <v>3231</v>
      </c>
      <c r="F122" s="9" t="s">
        <v>14</v>
      </c>
      <c r="G122" s="29" t="s">
        <v>15</v>
      </c>
    </row>
    <row r="123" spans="1:7" x14ac:dyDescent="0.25">
      <c r="A123" s="9"/>
      <c r="B123" s="14"/>
      <c r="C123" s="10"/>
      <c r="D123" s="18">
        <v>124.27</v>
      </c>
      <c r="E123" s="10">
        <v>3231</v>
      </c>
      <c r="F123" s="9" t="s">
        <v>14</v>
      </c>
      <c r="G123" s="29" t="s">
        <v>15</v>
      </c>
    </row>
    <row r="124" spans="1:7" x14ac:dyDescent="0.25">
      <c r="A124" s="9"/>
      <c r="B124" s="14"/>
      <c r="C124" s="10"/>
      <c r="D124" s="18">
        <v>182</v>
      </c>
      <c r="E124" s="10">
        <v>3231</v>
      </c>
      <c r="F124" s="9" t="s">
        <v>14</v>
      </c>
      <c r="G124" s="29" t="s">
        <v>15</v>
      </c>
    </row>
    <row r="125" spans="1:7" x14ac:dyDescent="0.25">
      <c r="A125" s="9"/>
      <c r="B125" s="14"/>
      <c r="C125" s="10"/>
      <c r="D125" s="18">
        <v>61.09</v>
      </c>
      <c r="E125" s="10">
        <v>3232</v>
      </c>
      <c r="F125" s="9" t="s">
        <v>97</v>
      </c>
      <c r="G125" s="29" t="s">
        <v>15</v>
      </c>
    </row>
    <row r="126" spans="1:7" x14ac:dyDescent="0.25">
      <c r="A126" s="9"/>
      <c r="B126" s="14"/>
      <c r="C126" s="10"/>
      <c r="D126" s="18">
        <v>1450</v>
      </c>
      <c r="E126" s="10">
        <v>3232</v>
      </c>
      <c r="F126" s="9" t="s">
        <v>97</v>
      </c>
      <c r="G126" s="29" t="s">
        <v>15</v>
      </c>
    </row>
    <row r="127" spans="1:7" x14ac:dyDescent="0.25">
      <c r="A127" s="9"/>
      <c r="B127" s="14"/>
      <c r="C127" s="10"/>
      <c r="D127" s="18">
        <v>500</v>
      </c>
      <c r="E127" s="10">
        <v>3234</v>
      </c>
      <c r="F127" s="9" t="s">
        <v>40</v>
      </c>
      <c r="G127" s="29" t="s">
        <v>15</v>
      </c>
    </row>
    <row r="128" spans="1:7" x14ac:dyDescent="0.25">
      <c r="A128" s="9"/>
      <c r="B128" s="14"/>
      <c r="C128" s="10"/>
      <c r="D128" s="18">
        <v>1311.13</v>
      </c>
      <c r="E128" s="10">
        <v>3234</v>
      </c>
      <c r="F128" s="9" t="s">
        <v>40</v>
      </c>
      <c r="G128" s="29" t="s">
        <v>15</v>
      </c>
    </row>
    <row r="129" spans="1:7" x14ac:dyDescent="0.25">
      <c r="A129" s="9"/>
      <c r="B129" s="14"/>
      <c r="C129" s="10"/>
      <c r="D129" s="18">
        <v>3171.14</v>
      </c>
      <c r="E129" s="10">
        <v>3234</v>
      </c>
      <c r="F129" s="9" t="s">
        <v>40</v>
      </c>
      <c r="G129" s="29" t="s">
        <v>15</v>
      </c>
    </row>
    <row r="130" spans="1:7" x14ac:dyDescent="0.25">
      <c r="A130" s="9"/>
      <c r="B130" s="14"/>
      <c r="C130" s="10"/>
      <c r="D130" s="18">
        <v>73</v>
      </c>
      <c r="E130" s="10">
        <v>3237</v>
      </c>
      <c r="F130" s="9" t="s">
        <v>79</v>
      </c>
      <c r="G130" s="29" t="s">
        <v>15</v>
      </c>
    </row>
    <row r="131" spans="1:7" x14ac:dyDescent="0.25">
      <c r="A131" s="9"/>
      <c r="B131" s="14"/>
      <c r="C131" s="10"/>
      <c r="D131" s="18">
        <v>76.92</v>
      </c>
      <c r="E131" s="10">
        <v>3237</v>
      </c>
      <c r="F131" s="9" t="s">
        <v>79</v>
      </c>
      <c r="G131" s="29" t="s">
        <v>15</v>
      </c>
    </row>
    <row r="132" spans="1:7" x14ac:dyDescent="0.25">
      <c r="A132" s="9"/>
      <c r="B132" s="14"/>
      <c r="C132" s="10"/>
      <c r="D132" s="18">
        <v>135.19</v>
      </c>
      <c r="E132" s="10">
        <v>3237</v>
      </c>
      <c r="F132" s="9" t="s">
        <v>79</v>
      </c>
      <c r="G132" s="29" t="s">
        <v>15</v>
      </c>
    </row>
    <row r="133" spans="1:7" x14ac:dyDescent="0.25">
      <c r="A133" s="9"/>
      <c r="B133" s="14"/>
      <c r="C133" s="10"/>
      <c r="D133" s="18">
        <v>349.98</v>
      </c>
      <c r="E133" s="10">
        <v>3237</v>
      </c>
      <c r="F133" s="9" t="s">
        <v>79</v>
      </c>
      <c r="G133" s="29" t="s">
        <v>15</v>
      </c>
    </row>
    <row r="134" spans="1:7" x14ac:dyDescent="0.25">
      <c r="A134" s="9"/>
      <c r="B134" s="14"/>
      <c r="C134" s="10"/>
      <c r="D134" s="18">
        <v>364.63</v>
      </c>
      <c r="E134" s="10">
        <v>3237</v>
      </c>
      <c r="F134" s="9" t="s">
        <v>79</v>
      </c>
      <c r="G134" s="29" t="s">
        <v>15</v>
      </c>
    </row>
    <row r="135" spans="1:7" x14ac:dyDescent="0.25">
      <c r="A135" s="9"/>
      <c r="B135" s="14"/>
      <c r="C135" s="10"/>
      <c r="D135" s="18">
        <v>548.33000000000004</v>
      </c>
      <c r="E135" s="10">
        <v>3238</v>
      </c>
      <c r="F135" s="9" t="s">
        <v>37</v>
      </c>
      <c r="G135" s="29" t="s">
        <v>15</v>
      </c>
    </row>
    <row r="136" spans="1:7" x14ac:dyDescent="0.25">
      <c r="A136" s="9"/>
      <c r="B136" s="14"/>
      <c r="C136" s="10"/>
      <c r="D136" s="18">
        <v>1791.19</v>
      </c>
      <c r="E136" s="10">
        <v>3239</v>
      </c>
      <c r="F136" s="9" t="s">
        <v>94</v>
      </c>
      <c r="G136" s="29" t="s">
        <v>15</v>
      </c>
    </row>
    <row r="137" spans="1:7" x14ac:dyDescent="0.25">
      <c r="A137" s="9"/>
      <c r="B137" s="14"/>
      <c r="C137" s="10"/>
      <c r="D137" s="18">
        <v>39.82</v>
      </c>
      <c r="E137" s="10">
        <v>3291</v>
      </c>
      <c r="F137" s="9" t="s">
        <v>138</v>
      </c>
      <c r="G137" s="29" t="s">
        <v>15</v>
      </c>
    </row>
    <row r="138" spans="1:7" x14ac:dyDescent="0.25">
      <c r="A138" s="9"/>
      <c r="B138" s="14"/>
      <c r="C138" s="10"/>
      <c r="D138" s="18">
        <v>53.08</v>
      </c>
      <c r="E138" s="10">
        <v>3291</v>
      </c>
      <c r="F138" s="9" t="s">
        <v>138</v>
      </c>
      <c r="G138" s="29" t="s">
        <v>15</v>
      </c>
    </row>
    <row r="139" spans="1:7" x14ac:dyDescent="0.25">
      <c r="A139" s="9"/>
      <c r="B139" s="14"/>
      <c r="C139" s="10"/>
      <c r="D139" s="18">
        <v>112.75</v>
      </c>
      <c r="E139" s="10">
        <v>3291</v>
      </c>
      <c r="F139" s="9" t="s">
        <v>138</v>
      </c>
      <c r="G139" s="29" t="s">
        <v>15</v>
      </c>
    </row>
    <row r="140" spans="1:7" x14ac:dyDescent="0.25">
      <c r="A140" s="9"/>
      <c r="B140" s="14"/>
      <c r="C140" s="10"/>
      <c r="D140" s="18">
        <v>364.98</v>
      </c>
      <c r="E140" s="10">
        <v>3291</v>
      </c>
      <c r="F140" s="9" t="s">
        <v>138</v>
      </c>
      <c r="G140" s="29" t="s">
        <v>15</v>
      </c>
    </row>
    <row r="141" spans="1:7" x14ac:dyDescent="0.25">
      <c r="A141" s="9"/>
      <c r="B141" s="14"/>
      <c r="C141" s="10"/>
      <c r="D141" s="18">
        <v>37.090000000000003</v>
      </c>
      <c r="E141" s="10">
        <v>3293</v>
      </c>
      <c r="F141" s="9" t="s">
        <v>139</v>
      </c>
      <c r="G141" s="29" t="s">
        <v>15</v>
      </c>
    </row>
    <row r="142" spans="1:7" x14ac:dyDescent="0.25">
      <c r="A142" s="9"/>
      <c r="B142" s="14"/>
      <c r="C142" s="10"/>
      <c r="D142" s="18">
        <v>1807.63</v>
      </c>
      <c r="E142" s="10">
        <v>3296</v>
      </c>
      <c r="F142" s="9" t="s">
        <v>140</v>
      </c>
      <c r="G142" s="29" t="s">
        <v>15</v>
      </c>
    </row>
    <row r="143" spans="1:7" x14ac:dyDescent="0.25">
      <c r="A143" s="9"/>
      <c r="B143" s="14"/>
      <c r="C143" s="10"/>
      <c r="D143" s="18">
        <v>9.6199999999999992</v>
      </c>
      <c r="E143" s="10">
        <v>3299</v>
      </c>
      <c r="F143" s="9" t="s">
        <v>50</v>
      </c>
      <c r="G143" s="29" t="s">
        <v>15</v>
      </c>
    </row>
    <row r="144" spans="1:7" x14ac:dyDescent="0.25">
      <c r="A144" s="9"/>
      <c r="B144" s="14"/>
      <c r="C144" s="10"/>
      <c r="D144" s="18">
        <v>315.97000000000003</v>
      </c>
      <c r="E144" s="10">
        <v>3299</v>
      </c>
      <c r="F144" s="9" t="s">
        <v>50</v>
      </c>
      <c r="G144" s="29" t="s">
        <v>15</v>
      </c>
    </row>
    <row r="145" spans="1:7" x14ac:dyDescent="0.25">
      <c r="A145" s="9"/>
      <c r="B145" s="14"/>
      <c r="C145" s="10"/>
      <c r="D145" s="18">
        <v>380</v>
      </c>
      <c r="E145" s="10">
        <v>3299</v>
      </c>
      <c r="F145" s="9" t="s">
        <v>50</v>
      </c>
      <c r="G145" s="29" t="s">
        <v>15</v>
      </c>
    </row>
    <row r="146" spans="1:7" x14ac:dyDescent="0.25">
      <c r="A146" s="9"/>
      <c r="B146" s="14"/>
      <c r="C146" s="10"/>
      <c r="D146" s="18">
        <v>55.31</v>
      </c>
      <c r="E146" s="10">
        <v>3431</v>
      </c>
      <c r="F146" s="9" t="s">
        <v>118</v>
      </c>
      <c r="G146" s="29" t="s">
        <v>15</v>
      </c>
    </row>
    <row r="147" spans="1:7" x14ac:dyDescent="0.25">
      <c r="A147" s="9"/>
      <c r="B147" s="14"/>
      <c r="C147" s="10"/>
      <c r="D147" s="18">
        <v>848.78</v>
      </c>
      <c r="E147" s="10">
        <v>3433</v>
      </c>
      <c r="F147" s="9" t="s">
        <v>47</v>
      </c>
      <c r="G147" s="29" t="s">
        <v>15</v>
      </c>
    </row>
    <row r="148" spans="1:7" x14ac:dyDescent="0.25">
      <c r="A148" s="9"/>
      <c r="B148" s="14"/>
      <c r="C148" s="10"/>
      <c r="D148" s="18">
        <v>460.17</v>
      </c>
      <c r="E148" s="10">
        <v>3812</v>
      </c>
      <c r="F148" s="9" t="s">
        <v>141</v>
      </c>
      <c r="G148" s="29" t="s">
        <v>15</v>
      </c>
    </row>
    <row r="149" spans="1:7" x14ac:dyDescent="0.25">
      <c r="A149" s="9"/>
      <c r="B149" s="14"/>
      <c r="C149" s="10"/>
      <c r="D149" s="18">
        <v>906.4</v>
      </c>
      <c r="E149" s="10">
        <v>4221</v>
      </c>
      <c r="F149" s="9" t="s">
        <v>101</v>
      </c>
      <c r="G149" s="29" t="s">
        <v>15</v>
      </c>
    </row>
    <row r="150" spans="1:7" ht="21" customHeight="1" thickBot="1" x14ac:dyDescent="0.3">
      <c r="A150" s="22" t="s">
        <v>16</v>
      </c>
      <c r="B150" s="23"/>
      <c r="C150" s="24"/>
      <c r="D150" s="25">
        <f>SUM(D97:D149)</f>
        <v>203607.28000000009</v>
      </c>
      <c r="E150" s="24"/>
      <c r="F150" s="26"/>
      <c r="G150" s="27"/>
    </row>
    <row r="151" spans="1:7" ht="15.75" thickBot="1" x14ac:dyDescent="0.3">
      <c r="A151" s="30" t="s">
        <v>142</v>
      </c>
      <c r="B151" s="31"/>
      <c r="C151" s="32"/>
      <c r="D151" s="33">
        <f>SUM(D8,D10,D12,D15,D17,D20,D22,D24,D26,D29,D31,D33,D35,D37,D39,D41,D43,D45,D47,D49,D51,D53,D55,D57,D59,D61,D63,D66,D68,D70,D72,D74,D76,D78,D80,D82,D84,D86,D88,D90,D92,D94,D96,D150)</f>
        <v>246938.70000000007</v>
      </c>
      <c r="E151" s="32"/>
      <c r="F151" s="34"/>
      <c r="G151" s="35"/>
    </row>
    <row r="152" spans="1:7" x14ac:dyDescent="0.25">
      <c r="A152" s="9"/>
      <c r="B152" s="14"/>
      <c r="C152" s="10"/>
      <c r="D152" s="18"/>
      <c r="E152" s="10"/>
      <c r="F152" s="9"/>
    </row>
    <row r="153" spans="1:7" x14ac:dyDescent="0.25">
      <c r="A153" s="9"/>
      <c r="B153" s="14"/>
      <c r="C153" s="10"/>
      <c r="D153" s="18"/>
      <c r="E153" s="10"/>
      <c r="F153" s="9"/>
    </row>
    <row r="154" spans="1:7" x14ac:dyDescent="0.25">
      <c r="A154" s="9"/>
      <c r="B154" s="14"/>
      <c r="C154" s="10"/>
      <c r="D154" s="18"/>
      <c r="E154" s="10"/>
      <c r="F154" s="9"/>
    </row>
    <row r="155" spans="1:7" x14ac:dyDescent="0.25">
      <c r="A155" s="9"/>
      <c r="B155" s="14"/>
      <c r="C155" s="10"/>
      <c r="D155" s="18"/>
      <c r="E155" s="10"/>
      <c r="F155" s="9"/>
    </row>
    <row r="156" spans="1:7" x14ac:dyDescent="0.25">
      <c r="A156" s="9"/>
      <c r="B156" s="14"/>
      <c r="C156" s="10"/>
      <c r="D156" s="18"/>
      <c r="E156" s="10"/>
      <c r="F156" s="9"/>
    </row>
    <row r="157" spans="1:7" x14ac:dyDescent="0.25">
      <c r="A157" s="9"/>
      <c r="B157" s="14"/>
      <c r="C157" s="10"/>
      <c r="D157" s="18"/>
      <c r="E157" s="10"/>
      <c r="F157" s="9"/>
    </row>
    <row r="158" spans="1:7" x14ac:dyDescent="0.25">
      <c r="A158" s="9"/>
      <c r="B158" s="14"/>
      <c r="C158" s="10"/>
      <c r="D158" s="18"/>
      <c r="E158" s="10"/>
      <c r="F158" s="9"/>
    </row>
    <row r="159" spans="1:7" x14ac:dyDescent="0.25">
      <c r="A159" s="9"/>
      <c r="B159" s="14"/>
      <c r="C159" s="10"/>
      <c r="D159" s="18"/>
      <c r="E159" s="10"/>
      <c r="F159" s="9"/>
    </row>
    <row r="160" spans="1:7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1" right="1" top="1" bottom="1" header="0.5" footer="0.5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2024-06-17T11:33:10Z</cp:lastPrinted>
  <dcterms:created xsi:type="dcterms:W3CDTF">2024-03-05T11:42:46Z</dcterms:created>
  <dcterms:modified xsi:type="dcterms:W3CDTF">2024-06-17T11:33:50Z</dcterms:modified>
</cp:coreProperties>
</file>